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第二係専用\チューター\2025秋冬\①募集\2026秋冬案\"/>
    </mc:Choice>
  </mc:AlternateContent>
  <xr:revisionPtr revIDLastSave="0" documentId="13_ncr:1_{9BDD8414-9131-417C-AF36-3484B78BA3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１枚目" sheetId="1" r:id="rId1"/>
    <sheet name="２枚目 " sheetId="2" r:id="rId2"/>
    <sheet name="応募者管理用" sheetId="4" state="hidden" r:id="rId3"/>
  </sheets>
  <definedNames>
    <definedName name="_xlnm.Print_Area" localSheetId="0">'１枚目'!$A$1:$Y$39</definedName>
    <definedName name="_xlnm.Print_Area" localSheetId="1">'２枚目 '!$A$1:$Z$35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4" l="1" a="1"/>
  <c r="V2" i="4" s="1"/>
  <c r="Y2" i="4"/>
  <c r="X2" i="4"/>
  <c r="J2" i="4"/>
  <c r="I2" i="4" a="1"/>
  <c r="I2" i="4" s="1"/>
  <c r="W2" i="4" a="1"/>
  <c r="W2" i="4" s="1"/>
  <c r="U2" i="4" a="1"/>
  <c r="U2" i="4" s="1"/>
  <c r="T2" i="4" a="1"/>
  <c r="T2" i="4" s="1"/>
  <c r="S2" i="4" a="1"/>
  <c r="S2" i="4" s="1"/>
  <c r="R2" i="4" a="1"/>
  <c r="R2" i="4" s="1"/>
  <c r="Q2" i="4" a="1"/>
  <c r="Q2" i="4" s="1"/>
  <c r="P2" i="4"/>
  <c r="O2" i="4" a="1"/>
  <c r="O2" i="4" s="1"/>
  <c r="N2" i="4" a="1"/>
  <c r="N2" i="4" s="1"/>
  <c r="M2" i="4" a="1"/>
  <c r="M2" i="4" s="1"/>
  <c r="L2" i="4" a="1"/>
  <c r="L2" i="4" s="1"/>
  <c r="K2" i="4" a="1"/>
  <c r="K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<sst xmlns="http://schemas.openxmlformats.org/spreadsheetml/2006/main" count="132" uniqueCount="96">
  <si>
    <t>※整理番号</t>
    <rPh sb="1" eb="3">
      <t>セイリ</t>
    </rPh>
    <rPh sb="3" eb="5">
      <t>バンゴウ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</si>
  <si>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</si>
  <si>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</si>
  <si>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</si>
  <si>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現在</t>
    <rPh sb="0" eb="2">
      <t>ゲンザイ</t>
    </rPh>
    <phoneticPr fontId="1"/>
  </si>
  <si>
    <t>国籍</t>
    <rPh sb="0" eb="2">
      <t>コクセキ</t>
    </rPh>
    <phoneticPr fontId="1"/>
  </si>
  <si>
    <t>氏名</t>
    <rPh sb="0" eb="2">
      <t>シメイ</t>
    </rPh>
    <phoneticPr fontId="1"/>
  </si>
  <si>
    <t>月</t>
    <rPh sb="0" eb="1">
      <t>ガツ</t>
    </rPh>
    <phoneticPr fontId="1"/>
  </si>
  <si>
    <t>性別</t>
    <rPh sb="0" eb="2">
      <t>セイベツ</t>
    </rPh>
    <phoneticPr fontId="1"/>
  </si>
  <si>
    <t>現住所</t>
    <rPh sb="0" eb="3">
      <t>ゲンジュウショ</t>
    </rPh>
    <phoneticPr fontId="1"/>
  </si>
  <si>
    <t>連絡先</t>
    <rPh sb="0" eb="3">
      <t>レンラクサキ</t>
    </rPh>
    <phoneticPr fontId="1"/>
  </si>
  <si>
    <t>携帯電話</t>
    <rPh sb="0" eb="2">
      <t>ケイタイ</t>
    </rPh>
    <rPh sb="2" eb="4">
      <t>デンワ</t>
    </rPh>
    <phoneticPr fontId="1"/>
  </si>
  <si>
    <t>E-mail アドレス</t>
    <phoneticPr fontId="1"/>
  </si>
  <si>
    <t>E-mail アドレス(携帯）</t>
    <rPh sb="12" eb="14">
      <t>ケイタイ</t>
    </rPh>
    <phoneticPr fontId="1"/>
  </si>
  <si>
    <t>学部生</t>
    <rPh sb="0" eb="2">
      <t>ガクブ</t>
    </rPh>
    <rPh sb="2" eb="3">
      <t>ショウ</t>
    </rPh>
    <phoneticPr fontId="1"/>
  </si>
  <si>
    <t>学部</t>
    <rPh sb="0" eb="2">
      <t>ガクブ</t>
    </rPh>
    <phoneticPr fontId="1"/>
  </si>
  <si>
    <t>学科</t>
    <rPh sb="0" eb="2">
      <t>ガッカ</t>
    </rPh>
    <phoneticPr fontId="1"/>
  </si>
  <si>
    <t>専攻</t>
    <rPh sb="0" eb="2">
      <t>センコウ</t>
    </rPh>
    <phoneticPr fontId="1"/>
  </si>
  <si>
    <t>大学院生</t>
    <rPh sb="0" eb="2">
      <t>ダイガク</t>
    </rPh>
    <rPh sb="2" eb="4">
      <t>インセイ</t>
    </rPh>
    <phoneticPr fontId="1"/>
  </si>
  <si>
    <t>研究科</t>
    <rPh sb="0" eb="3">
      <t>ケンキュウカ</t>
    </rPh>
    <phoneticPr fontId="1"/>
  </si>
  <si>
    <t>課程</t>
    <rPh sb="0" eb="2">
      <t>カテイ</t>
    </rPh>
    <phoneticPr fontId="1"/>
  </si>
  <si>
    <t>月</t>
    <rPh sb="0" eb="1">
      <t>ゲツ</t>
    </rPh>
    <phoneticPr fontId="1"/>
  </si>
  <si>
    <t>学　歴　（高校卒業時より記入）</t>
    <rPh sb="0" eb="1">
      <t>ガク</t>
    </rPh>
    <rPh sb="2" eb="3">
      <t>レキ</t>
    </rPh>
    <rPh sb="5" eb="7">
      <t>コウコウ</t>
    </rPh>
    <rPh sb="7" eb="9">
      <t>ソツギョウ</t>
    </rPh>
    <rPh sb="9" eb="10">
      <t>ジ</t>
    </rPh>
    <rPh sb="12" eb="14">
      <t>キニュウ</t>
    </rPh>
    <phoneticPr fontId="1"/>
  </si>
  <si>
    <t>＊以下の質問に答えてください。また、該当するものがあれば、□にチェックをしてください。</t>
    <rPh sb="1" eb="3">
      <t>イカ</t>
    </rPh>
    <rPh sb="4" eb="6">
      <t>シツモン</t>
    </rPh>
    <rPh sb="7" eb="8">
      <t>コタ</t>
    </rPh>
    <rPh sb="18" eb="20">
      <t>ガイトウ</t>
    </rPh>
    <phoneticPr fontId="1"/>
  </si>
  <si>
    <t>英語について</t>
    <rPh sb="0" eb="2">
      <t>エイゴ</t>
    </rPh>
    <phoneticPr fontId="1"/>
  </si>
  <si>
    <t>英検</t>
    <rPh sb="0" eb="2">
      <t>エイケン</t>
    </rPh>
    <phoneticPr fontId="1"/>
  </si>
  <si>
    <t>級</t>
    <rPh sb="0" eb="1">
      <t>キュウ</t>
    </rPh>
    <phoneticPr fontId="1"/>
  </si>
  <si>
    <t>ＴＯＥＦＬ</t>
    <phoneticPr fontId="1"/>
  </si>
  <si>
    <t>点</t>
    <rPh sb="0" eb="1">
      <t>テン</t>
    </rPh>
    <phoneticPr fontId="1"/>
  </si>
  <si>
    <t>ＴＯＥＩＣ</t>
    <phoneticPr fontId="1"/>
  </si>
  <si>
    <t>留学について</t>
    <rPh sb="0" eb="2">
      <t>リュウガク</t>
    </rPh>
    <phoneticPr fontId="1"/>
  </si>
  <si>
    <t>留学経験がある</t>
    <rPh sb="0" eb="2">
      <t>リュウガク</t>
    </rPh>
    <rPh sb="2" eb="4">
      <t>ケイケン</t>
    </rPh>
    <phoneticPr fontId="1"/>
  </si>
  <si>
    <t>）</t>
    <phoneticPr fontId="1"/>
  </si>
  <si>
    <t>～</t>
    <phoneticPr fontId="1"/>
  </si>
  <si>
    <t>今後留学予定がある</t>
    <rPh sb="0" eb="2">
      <t>コンゴ</t>
    </rPh>
    <rPh sb="2" eb="4">
      <t>リュウガク</t>
    </rPh>
    <rPh sb="4" eb="6">
      <t>ヨテイ</t>
    </rPh>
    <phoneticPr fontId="1"/>
  </si>
  <si>
    <t>（</t>
    <phoneticPr fontId="1"/>
  </si>
  <si>
    <t>）</t>
    <phoneticPr fontId="1"/>
  </si>
  <si>
    <t>チューターについて</t>
    <phoneticPr fontId="1"/>
  </si>
  <si>
    <t>今までにチューターをしたことがある</t>
    <rPh sb="0" eb="1">
      <t>イマ</t>
    </rPh>
    <phoneticPr fontId="1"/>
  </si>
  <si>
    <t>プログラム名等：</t>
    <phoneticPr fontId="1"/>
  </si>
  <si>
    <t>大阪大学日本語日本文化教育センター</t>
    <rPh sb="0" eb="2">
      <t>オオサカ</t>
    </rPh>
    <rPh sb="2" eb="4">
      <t>ダイガク</t>
    </rPh>
    <rPh sb="4" eb="7">
      <t>ニホンゴ</t>
    </rPh>
    <rPh sb="7" eb="9">
      <t>ニホン</t>
    </rPh>
    <rPh sb="9" eb="11">
      <t>ブンカ</t>
    </rPh>
    <rPh sb="11" eb="13">
      <t>キョウイク</t>
    </rPh>
    <phoneticPr fontId="1"/>
  </si>
  <si>
    <r>
      <t>チューター応募用紙　</t>
    </r>
    <r>
      <rPr>
        <sz val="11"/>
        <rFont val="ＭＳ Ｐゴシック"/>
        <family val="3"/>
        <charset val="128"/>
      </rPr>
      <t>（２／２）</t>
    </r>
    <rPh sb="5" eb="7">
      <t>オウボ</t>
    </rPh>
    <rPh sb="7" eb="9">
      <t>ヨウシ</t>
    </rPh>
    <phoneticPr fontId="1"/>
  </si>
  <si>
    <t>所　　　　　　　　属</t>
    <rPh sb="0" eb="1">
      <t>ショ</t>
    </rPh>
    <rPh sb="9" eb="10">
      <t>ゾク</t>
    </rPh>
    <phoneticPr fontId="1"/>
  </si>
  <si>
    <t>自分の特徴・長所</t>
    <rPh sb="0" eb="2">
      <t>ジブン</t>
    </rPh>
    <rPh sb="3" eb="5">
      <t>トクチョウ</t>
    </rPh>
    <rPh sb="6" eb="8">
      <t>チョウショ</t>
    </rPh>
    <phoneticPr fontId="1"/>
  </si>
  <si>
    <t>趣味・特技</t>
    <rPh sb="0" eb="2">
      <t>シュミ</t>
    </rPh>
    <rPh sb="3" eb="5">
      <t>トクギ</t>
    </rPh>
    <phoneticPr fontId="1"/>
  </si>
  <si>
    <t>※　日本語・日本文化に関する趣味・特技がある場合は、それについて詳しく書いてください。　</t>
    <rPh sb="2" eb="5">
      <t>ニホンゴ</t>
    </rPh>
    <rPh sb="6" eb="8">
      <t>ニホン</t>
    </rPh>
    <rPh sb="8" eb="10">
      <t>ブンカ</t>
    </rPh>
    <rPh sb="11" eb="12">
      <t>カン</t>
    </rPh>
    <rPh sb="14" eb="16">
      <t>シュミ</t>
    </rPh>
    <rPh sb="17" eb="19">
      <t>トクギ</t>
    </rPh>
    <rPh sb="22" eb="24">
      <t>バアイ</t>
    </rPh>
    <rPh sb="32" eb="33">
      <t>クワ</t>
    </rPh>
    <rPh sb="35" eb="36">
      <t>カ</t>
    </rPh>
    <phoneticPr fontId="1"/>
  </si>
  <si>
    <t>資格・免許</t>
    <rPh sb="0" eb="2">
      <t>シカク</t>
    </rPh>
    <rPh sb="3" eb="5">
      <t>メンキョ</t>
    </rPh>
    <phoneticPr fontId="1"/>
  </si>
  <si>
    <t>※　日本語・日本文化に関する資格・免許がある場合は、必ず書いてください。</t>
    <rPh sb="2" eb="5">
      <t>ニホンゴ</t>
    </rPh>
    <rPh sb="6" eb="8">
      <t>ニホン</t>
    </rPh>
    <rPh sb="8" eb="10">
      <t>ブンカ</t>
    </rPh>
    <rPh sb="11" eb="12">
      <t>カン</t>
    </rPh>
    <rPh sb="14" eb="16">
      <t>シカク</t>
    </rPh>
    <rPh sb="17" eb="19">
      <t>メンキョ</t>
    </rPh>
    <rPh sb="22" eb="24">
      <t>バアイ</t>
    </rPh>
    <rPh sb="26" eb="27">
      <t>カナラ</t>
    </rPh>
    <rPh sb="28" eb="29">
      <t>カ</t>
    </rPh>
    <phoneticPr fontId="1"/>
  </si>
  <si>
    <t>※　1枚目（下のタブの「1枚目」をクリック）も記入していることを確認してください</t>
    <rPh sb="3" eb="5">
      <t>マイメ</t>
    </rPh>
    <rPh sb="6" eb="7">
      <t>シタ</t>
    </rPh>
    <rPh sb="13" eb="15">
      <t>マイメ</t>
    </rPh>
    <rPh sb="23" eb="25">
      <t>キニュウ</t>
    </rPh>
    <rPh sb="32" eb="34">
      <t>カクニン</t>
    </rPh>
    <phoneticPr fontId="1"/>
  </si>
  <si>
    <t>生年月日（西暦）</t>
    <rPh sb="0" eb="2">
      <t>セイネン</t>
    </rPh>
    <rPh sb="2" eb="4">
      <t>ガッピ</t>
    </rPh>
    <rPh sb="5" eb="7">
      <t>セイレキ</t>
    </rPh>
    <phoneticPr fontId="1"/>
  </si>
  <si>
    <t>期間：</t>
    <rPh sb="0" eb="2">
      <t>キカン</t>
    </rPh>
    <phoneticPr fontId="1"/>
  </si>
  <si>
    <t>（国名</t>
    <rPh sb="1" eb="3">
      <t>コクメイ</t>
    </rPh>
    <phoneticPr fontId="1"/>
  </si>
  <si>
    <t>）</t>
    <phoneticPr fontId="1"/>
  </si>
  <si>
    <t>※　2枚目に続く　（下のタブの「2枚目」をクリックして下さい）</t>
    <rPh sb="3" eb="5">
      <t>マイメ</t>
    </rPh>
    <rPh sb="6" eb="7">
      <t>ツヅ</t>
    </rPh>
    <rPh sb="10" eb="11">
      <t>シタ</t>
    </rPh>
    <rPh sb="17" eb="19">
      <t>マイメ</t>
    </rPh>
    <rPh sb="27" eb="28">
      <t>クダ</t>
    </rPh>
    <phoneticPr fontId="1"/>
  </si>
  <si>
    <t>学籍番号</t>
    <rPh sb="0" eb="2">
      <t>ガクセキ</t>
    </rPh>
    <rPh sb="2" eb="4">
      <t>バンゴウ</t>
    </rPh>
    <phoneticPr fontId="1"/>
  </si>
  <si>
    <t>志望動機　（４００字程度の作文）</t>
    <rPh sb="0" eb="2">
      <t>シボウ</t>
    </rPh>
    <rPh sb="2" eb="4">
      <t>ドウキ</t>
    </rPh>
    <rPh sb="9" eb="10">
      <t>ジ</t>
    </rPh>
    <rPh sb="10" eb="12">
      <t>テイド</t>
    </rPh>
    <rPh sb="13" eb="15">
      <t>サクブン</t>
    </rPh>
    <phoneticPr fontId="1"/>
  </si>
  <si>
    <t>フリガナ</t>
    <phoneticPr fontId="1"/>
  </si>
  <si>
    <t>* 記載された内容については、当センターでの雇用手続きのみに使用し、その他の目的には使用しません。</t>
    <rPh sb="2" eb="4">
      <t>キサイ</t>
    </rPh>
    <rPh sb="7" eb="9">
      <t>ナイヨウ</t>
    </rPh>
    <rPh sb="15" eb="16">
      <t>トウ</t>
    </rPh>
    <rPh sb="22" eb="24">
      <t>コヨウ</t>
    </rPh>
    <rPh sb="24" eb="26">
      <t>テツヅ</t>
    </rPh>
    <rPh sb="30" eb="32">
      <t>シヨウ</t>
    </rPh>
    <rPh sb="36" eb="37">
      <t>タ</t>
    </rPh>
    <rPh sb="38" eb="40">
      <t>モクテキ</t>
    </rPh>
    <rPh sb="42" eb="44">
      <t>シヨウ</t>
    </rPh>
    <phoneticPr fontId="1"/>
  </si>
  <si>
    <r>
      <rPr>
        <sz val="11"/>
        <rFont val="ＭＳ Ｐゴシック"/>
        <family val="3"/>
        <charset val="128"/>
      </rPr>
      <t>所　　　　属</t>
    </r>
    <r>
      <rPr>
        <sz val="10"/>
        <rFont val="ＭＳ Ｐゴシック"/>
        <family val="3"/>
        <charset val="128"/>
      </rPr>
      <t xml:space="preserve">
</t>
    </r>
    <rPh sb="0" eb="1">
      <t>ショ</t>
    </rPh>
    <rPh sb="5" eb="6">
      <t>ゾク</t>
    </rPh>
    <phoneticPr fontId="1"/>
  </si>
  <si>
    <t>電話</t>
    <rPh sb="0" eb="2">
      <t>デンワ</t>
    </rPh>
    <phoneticPr fontId="1"/>
  </si>
  <si>
    <t>勤務開始年月日</t>
    <rPh sb="0" eb="2">
      <t>キンム</t>
    </rPh>
    <rPh sb="2" eb="4">
      <t>カイシ</t>
    </rPh>
    <rPh sb="4" eb="5">
      <t>ネン</t>
    </rPh>
    <rPh sb="5" eb="7">
      <t>ガッピ</t>
    </rPh>
    <phoneticPr fontId="1"/>
  </si>
  <si>
    <t>勤務終了年月日</t>
    <rPh sb="0" eb="2">
      <t>キンム</t>
    </rPh>
    <rPh sb="2" eb="4">
      <t>シュウリョウ</t>
    </rPh>
    <rPh sb="4" eb="7">
      <t>ネンガッピ</t>
    </rPh>
    <phoneticPr fontId="1"/>
  </si>
  <si>
    <t>チューター氏名</t>
  </si>
  <si>
    <t>フリガナ</t>
  </si>
  <si>
    <t>性別</t>
  </si>
  <si>
    <t>所属</t>
  </si>
  <si>
    <t>学科</t>
  </si>
  <si>
    <t>専攻</t>
  </si>
  <si>
    <t>携帯電話</t>
  </si>
  <si>
    <t>郵便番号</t>
  </si>
  <si>
    <t>〒</t>
    <phoneticPr fontId="1"/>
  </si>
  <si>
    <t>整理No.</t>
  </si>
  <si>
    <t>種別</t>
    <rPh sb="0" eb="2">
      <t>シュベツ</t>
    </rPh>
    <phoneticPr fontId="2"/>
  </si>
  <si>
    <t>確認書</t>
    <rPh sb="0" eb="2">
      <t>カクニン</t>
    </rPh>
    <rPh sb="2" eb="3">
      <t>ショ</t>
    </rPh>
    <phoneticPr fontId="2"/>
  </si>
  <si>
    <t>引率バイト応募</t>
    <rPh sb="5" eb="7">
      <t>オウボ</t>
    </rPh>
    <phoneticPr fontId="2"/>
  </si>
  <si>
    <t>希望人数</t>
    <rPh sb="0" eb="2">
      <t>キボウ</t>
    </rPh>
    <rPh sb="2" eb="4">
      <t>ニンズウ</t>
    </rPh>
    <phoneticPr fontId="2"/>
  </si>
  <si>
    <t>9月</t>
    <rPh sb="1" eb="2">
      <t>ガツ</t>
    </rPh>
    <phoneticPr fontId="2"/>
  </si>
  <si>
    <t>備考</t>
    <rPh sb="0" eb="2">
      <t>ビコウ</t>
    </rPh>
    <phoneticPr fontId="2"/>
  </si>
  <si>
    <t>個人番号</t>
    <rPh sb="0" eb="2">
      <t>コジン</t>
    </rPh>
    <rPh sb="2" eb="4">
      <t>バンゴウ</t>
    </rPh>
    <phoneticPr fontId="2"/>
  </si>
  <si>
    <t>国籍</t>
  </si>
  <si>
    <t>学年</t>
    <rPh sb="0" eb="2">
      <t>ガクネン</t>
    </rPh>
    <phoneticPr fontId="2"/>
  </si>
  <si>
    <t>学籍番号</t>
    <rPh sb="0" eb="2">
      <t>ガクセキ</t>
    </rPh>
    <rPh sb="2" eb="4">
      <t>バンゴウ</t>
    </rPh>
    <phoneticPr fontId="7"/>
  </si>
  <si>
    <t>メール</t>
  </si>
  <si>
    <t>メールアドレス２</t>
  </si>
  <si>
    <t>自宅</t>
    <rPh sb="0" eb="2">
      <t>ジタク</t>
    </rPh>
    <phoneticPr fontId="2"/>
  </si>
  <si>
    <t>住所</t>
  </si>
  <si>
    <t>生年月日</t>
    <rPh sb="0" eb="2">
      <t>セイネン</t>
    </rPh>
    <rPh sb="2" eb="4">
      <t>ガッピ</t>
    </rPh>
    <phoneticPr fontId="7"/>
  </si>
  <si>
    <t>TOEIC等資格</t>
    <phoneticPr fontId="1"/>
  </si>
  <si>
    <r>
      <rPr>
        <b/>
        <sz val="14"/>
        <rFont val="ＭＳ Ｐゴシック"/>
        <family val="3"/>
        <charset val="128"/>
      </rPr>
      <t>チューター応募用紙</t>
    </r>
    <r>
      <rPr>
        <sz val="14"/>
        <rFont val="ＭＳ Ｐゴシック"/>
        <family val="3"/>
        <charset val="128"/>
      </rPr>
      <t>　</t>
    </r>
    <r>
      <rPr>
        <sz val="11"/>
        <rFont val="ＭＳ Ｐゴシック"/>
        <family val="3"/>
        <charset val="128"/>
      </rPr>
      <t>（１／２）</t>
    </r>
    <rPh sb="5" eb="7">
      <t>オウボ</t>
    </rPh>
    <rPh sb="7" eb="9">
      <t>ヨウシ</t>
    </rPh>
    <phoneticPr fontId="1"/>
  </si>
  <si>
    <t>氏</t>
    <rPh sb="0" eb="1">
      <t>ウジ</t>
    </rPh>
    <phoneticPr fontId="1"/>
  </si>
  <si>
    <t>-</t>
    <phoneticPr fontId="1"/>
  </si>
  <si>
    <t>名</t>
    <rPh sb="0" eb="1">
      <t>ナ</t>
    </rPh>
    <phoneticPr fontId="1"/>
  </si>
  <si>
    <t>名前</t>
    <rPh sb="0" eb="2">
      <t>ナマエ</t>
    </rPh>
    <phoneticPr fontId="1"/>
  </si>
  <si>
    <r>
      <t xml:space="preserve">写真
</t>
    </r>
    <r>
      <rPr>
        <sz val="9"/>
        <rFont val="ＭＳ Ｐゴシック"/>
        <family val="3"/>
        <charset val="128"/>
      </rPr>
      <t>（画像データを別ファイルにて送付願います）</t>
    </r>
    <rPh sb="4" eb="6">
      <t>ガゾウ</t>
    </rPh>
    <rPh sb="10" eb="11">
      <t>ベツ</t>
    </rPh>
    <rPh sb="17" eb="19">
      <t>ソウフ</t>
    </rPh>
    <rPh sb="19" eb="20">
      <t>ネガ</t>
    </rPh>
    <phoneticPr fontId="1"/>
  </si>
  <si>
    <r>
      <t>* 留学生補助アルバイト募集についてのメール連絡を、</t>
    </r>
    <r>
      <rPr>
        <b/>
        <u/>
        <sz val="11"/>
        <rFont val="ＭＳ Ｐゴシック"/>
        <family val="3"/>
        <charset val="128"/>
      </rPr>
      <t>希望されない方はチェックを付けてください。</t>
    </r>
    <rPh sb="2" eb="5">
      <t>リュウガクセイ</t>
    </rPh>
    <rPh sb="5" eb="7">
      <t>ホジョ</t>
    </rPh>
    <rPh sb="12" eb="14">
      <t>ボシュウ</t>
    </rPh>
    <rPh sb="22" eb="24">
      <t>レンラク</t>
    </rPh>
    <rPh sb="26" eb="28">
      <t>キボウ</t>
    </rPh>
    <rPh sb="32" eb="33">
      <t>カタ</t>
    </rPh>
    <rPh sb="39" eb="40">
      <t>ツ</t>
    </rPh>
    <phoneticPr fontId="1"/>
  </si>
  <si>
    <t>2026年6月以降の大阪大学内の勤務状況（予定も含む）　　　　　　　　　　　　　　　　　　　　　　　　　　　　　　　　　（アルバイト、TA・RA、チューターなど　※生協を除く）</t>
    <rPh sb="82" eb="84">
      <t>セイキョウ</t>
    </rPh>
    <rPh sb="85" eb="86">
      <t>ノゾ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</si>
</sst>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〒&quot;0"/>
  </numFmts>
  <fonts count="1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i/>
      <sz val="11"/>
      <name val="ＭＳ Ｐゴシック"/>
      <family val="3"/>
      <charset val="128"/>
    </font>
    <font>
      <i/>
      <sz val="11"/>
      <color indexed="10"/>
      <name val="ＭＳ Ｐゴシック"/>
      <family val="3"/>
      <charset val="128"/>
    </font>
    <font>
      <sz val="18"/>
      <color rgb="FFFF000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name val="BIZ UDPゴシック"/>
      <family val="3"/>
      <charset val="128"/>
    </font>
    <font>
      <b/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20" xfId="0" applyBorder="1">
      <alignment vertical="center"/>
    </xf>
    <xf numFmtId="0" fontId="4" fillId="0" borderId="11" xfId="0" applyFont="1" applyBorder="1">
      <alignment vertical="center"/>
    </xf>
    <xf numFmtId="0" fontId="0" fillId="0" borderId="12" xfId="0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1" xfId="0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13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30" xfId="0" applyBorder="1">
      <alignment vertical="center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2" borderId="8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12" fillId="0" borderId="27" xfId="0" applyFont="1" applyBorder="1">
      <alignment vertical="center"/>
    </xf>
    <xf numFmtId="0" fontId="12" fillId="2" borderId="27" xfId="0" applyFont="1" applyFill="1" applyBorder="1" applyAlignment="1">
      <alignment horizontal="left" vertical="center"/>
    </xf>
    <xf numFmtId="0" fontId="12" fillId="2" borderId="27" xfId="0" applyFont="1" applyFill="1" applyBorder="1">
      <alignment vertical="center"/>
    </xf>
    <xf numFmtId="14" fontId="12" fillId="0" borderId="27" xfId="0" applyNumberFormat="1" applyFont="1" applyBorder="1">
      <alignment vertical="center"/>
    </xf>
    <xf numFmtId="0" fontId="12" fillId="0" borderId="0" xfId="0" applyFont="1">
      <alignment vertical="center"/>
    </xf>
    <xf numFmtId="49" fontId="12" fillId="0" borderId="27" xfId="0" applyNumberFormat="1" applyFont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176" fontId="12" fillId="0" borderId="27" xfId="0" applyNumberFormat="1" applyFont="1" applyBorder="1">
      <alignment vertical="center"/>
    </xf>
    <xf numFmtId="0" fontId="0" fillId="0" borderId="2" xfId="0" applyBorder="1" applyAlignment="1">
      <alignment horizontal="right" vertical="center"/>
    </xf>
    <xf numFmtId="0" fontId="4" fillId="0" borderId="9" xfId="0" applyFont="1" applyBorder="1">
      <alignment vertical="center"/>
    </xf>
    <xf numFmtId="14" fontId="12" fillId="2" borderId="27" xfId="0" applyNumberFormat="1" applyFont="1" applyFill="1" applyBorder="1">
      <alignment vertical="center"/>
    </xf>
    <xf numFmtId="0" fontId="0" fillId="0" borderId="27" xfId="0" applyBorder="1">
      <alignment vertical="center"/>
    </xf>
    <xf numFmtId="0" fontId="1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3" fillId="0" borderId="31" xfId="0" applyFont="1" applyBorder="1" applyAlignment="1">
      <alignment horizontal="distributed" vertical="center" indent="1"/>
    </xf>
    <xf numFmtId="0" fontId="3" fillId="0" borderId="32" xfId="0" applyFont="1" applyBorder="1" applyAlignment="1">
      <alignment horizontal="distributed" vertical="center" indent="1"/>
    </xf>
    <xf numFmtId="0" fontId="3" fillId="0" borderId="34" xfId="0" applyFont="1" applyBorder="1" applyAlignment="1">
      <alignment horizontal="distributed" vertical="center" indent="1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vertical="center" shrinkToFit="1"/>
    </xf>
    <xf numFmtId="0" fontId="0" fillId="0" borderId="3" xfId="0" applyBorder="1">
      <alignment vertical="center"/>
    </xf>
    <xf numFmtId="49" fontId="0" fillId="0" borderId="2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11" fillId="0" borderId="23" xfId="1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  <xf numFmtId="0" fontId="0" fillId="0" borderId="19" xfId="0" applyBorder="1" applyAlignment="1">
      <alignment horizontal="left" vertical="center" shrinkToFit="1"/>
    </xf>
    <xf numFmtId="0" fontId="0" fillId="0" borderId="25" xfId="0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2" xfId="0" applyBorder="1">
      <alignment vertical="center"/>
    </xf>
    <xf numFmtId="0" fontId="0" fillId="0" borderId="4" xfId="0" applyBorder="1">
      <alignment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23" xfId="0" applyBorder="1">
      <alignment vertical="center"/>
    </xf>
    <xf numFmtId="0" fontId="0" fillId="0" borderId="19" xfId="0" applyBorder="1">
      <alignment vertical="center"/>
    </xf>
    <xf numFmtId="0" fontId="0" fillId="0" borderId="15" xfId="0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16" xfId="0" applyBorder="1" applyAlignment="1">
      <alignment horizontal="distributed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24" xfId="0" applyBorder="1">
      <alignment vertical="center"/>
    </xf>
    <xf numFmtId="0" fontId="0" fillId="0" borderId="2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9" xfId="0" applyBorder="1" applyAlignment="1">
      <alignment horizontal="left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14" xfId="0" applyBorder="1" applyAlignment="1">
      <alignment vertical="center" shrinkToFit="1"/>
    </xf>
    <xf numFmtId="0" fontId="0" fillId="0" borderId="21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Border="1" applyAlignment="1">
      <alignment vertical="center" shrinkToFit="1"/>
    </xf>
    <xf numFmtId="0" fontId="0" fillId="0" borderId="28" xfId="0" applyBorder="1" applyAlignment="1">
      <alignment vertical="center" shrinkToFit="1"/>
    </xf>
    <xf numFmtId="0" fontId="0" fillId="0" borderId="5" xfId="0" applyBorder="1" applyAlignment="1">
      <alignment horizontal="distributed" vertical="center" indent="1"/>
    </xf>
    <xf numFmtId="0" fontId="0" fillId="0" borderId="6" xfId="0" applyBorder="1" applyAlignment="1">
      <alignment horizontal="distributed" vertical="center" indent="1"/>
    </xf>
    <xf numFmtId="0" fontId="0" fillId="0" borderId="7" xfId="0" applyBorder="1" applyAlignment="1">
      <alignment horizontal="distributed" vertical="center" indent="1"/>
    </xf>
    <xf numFmtId="0" fontId="0" fillId="0" borderId="22" xfId="0" applyBorder="1" applyAlignment="1">
      <alignment horizontal="center" vertical="center" shrinkToFit="1"/>
    </xf>
    <xf numFmtId="0" fontId="0" fillId="0" borderId="28" xfId="0" applyBorder="1" applyAlignment="1">
      <alignment horizontal="center" vertical="center" shrinkToFit="1"/>
    </xf>
    <xf numFmtId="0" fontId="0" fillId="0" borderId="17" xfId="0" applyBorder="1" applyAlignment="1">
      <alignment horizontal="left" vertical="center" shrinkToFit="1"/>
    </xf>
    <xf numFmtId="0" fontId="11" fillId="0" borderId="24" xfId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0" fillId="0" borderId="20" xfId="0" applyBorder="1" applyAlignment="1">
      <alignment horizontal="left" vertical="center" shrinkToFit="1"/>
    </xf>
    <xf numFmtId="0" fontId="0" fillId="0" borderId="13" xfId="0" applyBorder="1" applyAlignment="1">
      <alignment horizontal="left" vertical="center" shrinkToFit="1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distributed" vertical="center" indent="1"/>
    </xf>
    <xf numFmtId="0" fontId="3" fillId="0" borderId="6" xfId="0" applyFont="1" applyBorder="1" applyAlignment="1">
      <alignment horizontal="distributed" vertical="center" indent="1"/>
    </xf>
    <xf numFmtId="0" fontId="3" fillId="0" borderId="7" xfId="0" applyFont="1" applyBorder="1" applyAlignment="1">
      <alignment horizontal="distributed" vertical="center" indent="1"/>
    </xf>
    <xf numFmtId="0" fontId="0" fillId="0" borderId="8" xfId="0" applyBorder="1" applyAlignment="1">
      <alignment horizontal="center" vertical="center" wrapText="1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5" xfId="0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16" xfId="0" applyBorder="1">
      <alignment vertical="center"/>
    </xf>
    <xf numFmtId="0" fontId="0" fillId="0" borderId="15" xfId="0" applyBorder="1">
      <alignment vertical="center"/>
    </xf>
    <xf numFmtId="0" fontId="0" fillId="0" borderId="11" xfId="0" applyBorder="1">
      <alignment vertical="center"/>
    </xf>
    <xf numFmtId="0" fontId="0" fillId="0" borderId="1" xfId="0" applyBorder="1">
      <alignment vertical="center"/>
    </xf>
    <xf numFmtId="0" fontId="0" fillId="0" borderId="12" xfId="0" applyBorder="1">
      <alignment vertical="center"/>
    </xf>
    <xf numFmtId="0" fontId="0" fillId="0" borderId="11" xfId="0" applyBorder="1" applyAlignment="1">
      <alignment horizontal="distributed" vertical="center" indent="1"/>
    </xf>
    <xf numFmtId="0" fontId="0" fillId="0" borderId="1" xfId="0" applyBorder="1" applyAlignment="1">
      <alignment horizontal="distributed" vertical="center" indent="1"/>
    </xf>
    <xf numFmtId="0" fontId="0" fillId="0" borderId="12" xfId="0" applyBorder="1" applyAlignment="1">
      <alignment horizontal="distributed" vertical="center" indent="1"/>
    </xf>
    <xf numFmtId="0" fontId="7" fillId="0" borderId="1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0" fillId="0" borderId="6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left" vertical="center"/>
    </xf>
    <xf numFmtId="49" fontId="7" fillId="0" borderId="4" xfId="0" applyNumberFormat="1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 shrinkToFit="1"/>
    </xf>
    <xf numFmtId="0" fontId="0" fillId="0" borderId="9" xfId="0" applyBorder="1" applyAlignment="1">
      <alignment horizontal="left" vertical="center" wrapText="1" shrinkToFit="1"/>
    </xf>
    <xf numFmtId="0" fontId="0" fillId="0" borderId="10" xfId="0" applyBorder="1" applyAlignment="1">
      <alignment horizontal="left" vertical="center" wrapText="1" shrinkToFit="1"/>
    </xf>
    <xf numFmtId="0" fontId="0" fillId="0" borderId="15" xfId="0" applyBorder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16" xfId="0" applyBorder="1" applyAlignment="1">
      <alignment horizontal="left" vertical="center" wrapText="1" shrinkToFit="1"/>
    </xf>
    <xf numFmtId="0" fontId="0" fillId="0" borderId="11" xfId="0" applyBorder="1" applyAlignment="1">
      <alignment horizontal="left" vertical="center" wrapText="1" shrinkToFit="1"/>
    </xf>
    <xf numFmtId="0" fontId="0" fillId="0" borderId="1" xfId="0" applyBorder="1" applyAlignment="1">
      <alignment horizontal="left" vertical="center" wrapText="1" shrinkToFit="1"/>
    </xf>
    <xf numFmtId="0" fontId="0" fillId="0" borderId="12" xfId="0" applyBorder="1" applyAlignment="1">
      <alignment horizontal="left" vertical="center" wrapText="1" shrinkToFit="1"/>
    </xf>
    <xf numFmtId="0" fontId="0" fillId="0" borderId="5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4" fillId="0" borderId="5" xfId="0" applyFont="1" applyBorder="1" applyAlignment="1">
      <alignment horizontal="distributed" vertical="center" indent="1"/>
    </xf>
    <xf numFmtId="0" fontId="4" fillId="0" borderId="6" xfId="0" applyFont="1" applyBorder="1" applyAlignment="1">
      <alignment horizontal="distributed" vertical="center" indent="1"/>
    </xf>
    <xf numFmtId="0" fontId="4" fillId="0" borderId="7" xfId="0" applyFont="1" applyBorder="1" applyAlignment="1">
      <alignment horizontal="distributed" vertical="center" inden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7"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13</xdr:row>
          <xdr:rowOff>66675</xdr:rowOff>
        </xdr:from>
        <xdr:to>
          <xdr:col>4</xdr:col>
          <xdr:colOff>247650</xdr:colOff>
          <xdr:row>13</xdr:row>
          <xdr:rowOff>238125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14</xdr:row>
          <xdr:rowOff>66675</xdr:rowOff>
        </xdr:from>
        <xdr:to>
          <xdr:col>4</xdr:col>
          <xdr:colOff>247650</xdr:colOff>
          <xdr:row>14</xdr:row>
          <xdr:rowOff>238125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31</xdr:row>
          <xdr:rowOff>9525</xdr:rowOff>
        </xdr:from>
        <xdr:to>
          <xdr:col>5</xdr:col>
          <xdr:colOff>247650</xdr:colOff>
          <xdr:row>31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33</xdr:row>
          <xdr:rowOff>9525</xdr:rowOff>
        </xdr:from>
        <xdr:to>
          <xdr:col>5</xdr:col>
          <xdr:colOff>247650</xdr:colOff>
          <xdr:row>33</xdr:row>
          <xdr:rowOff>180975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35</xdr:row>
          <xdr:rowOff>19050</xdr:rowOff>
        </xdr:from>
        <xdr:to>
          <xdr:col>5</xdr:col>
          <xdr:colOff>247650</xdr:colOff>
          <xdr:row>35</xdr:row>
          <xdr:rowOff>190500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28</xdr:col>
      <xdr:colOff>0</xdr:colOff>
      <xdr:row>8</xdr:row>
      <xdr:rowOff>0</xdr:rowOff>
    </xdr:from>
    <xdr:to>
      <xdr:col>40</xdr:col>
      <xdr:colOff>214313</xdr:colOff>
      <xdr:row>11</xdr:row>
      <xdr:rowOff>154782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084344" y="1714500"/>
          <a:ext cx="3500438" cy="117872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１枚目・２枚目とも、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　　　　　のセルは必ず入力してください。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　　　　　のセルは該当する項目を入力してください。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28</xdr:col>
      <xdr:colOff>154781</xdr:colOff>
      <xdr:row>9</xdr:row>
      <xdr:rowOff>130969</xdr:rowOff>
    </xdr:from>
    <xdr:to>
      <xdr:col>30</xdr:col>
      <xdr:colOff>59531</xdr:colOff>
      <xdr:row>9</xdr:row>
      <xdr:rowOff>333376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239125" y="2095500"/>
          <a:ext cx="452437" cy="202407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154782</xdr:colOff>
      <xdr:row>9</xdr:row>
      <xdr:rowOff>381000</xdr:rowOff>
    </xdr:from>
    <xdr:to>
      <xdr:col>30</xdr:col>
      <xdr:colOff>61913</xdr:colOff>
      <xdr:row>10</xdr:row>
      <xdr:rowOff>73819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239126" y="2345531"/>
          <a:ext cx="454818" cy="204788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4</xdr:row>
          <xdr:rowOff>66675</xdr:rowOff>
        </xdr:from>
        <xdr:to>
          <xdr:col>5</xdr:col>
          <xdr:colOff>276225</xdr:colOff>
          <xdr:row>4</xdr:row>
          <xdr:rowOff>238125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5</xdr:row>
          <xdr:rowOff>66675</xdr:rowOff>
        </xdr:from>
        <xdr:to>
          <xdr:col>5</xdr:col>
          <xdr:colOff>276225</xdr:colOff>
          <xdr:row>5</xdr:row>
          <xdr:rowOff>238125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33</xdr:row>
          <xdr:rowOff>66675</xdr:rowOff>
        </xdr:from>
        <xdr:to>
          <xdr:col>23</xdr:col>
          <xdr:colOff>114300</xdr:colOff>
          <xdr:row>33</xdr:row>
          <xdr:rowOff>238125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4595</xdr:colOff>
      <xdr:row>4</xdr:row>
      <xdr:rowOff>6350</xdr:rowOff>
    </xdr:from>
    <xdr:to>
      <xdr:col>22</xdr:col>
      <xdr:colOff>264977</xdr:colOff>
      <xdr:row>22</xdr:row>
      <xdr:rowOff>147013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58A4518A-10CA-76BD-F802-63FD8CDA3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32945" y="666750"/>
          <a:ext cx="4298982" cy="3112463"/>
        </a:xfrm>
        <a:prstGeom prst="rect">
          <a:avLst/>
        </a:prstGeom>
      </xdr:spPr>
    </xdr:pic>
    <xdr:clientData/>
  </xdr:twoCellAnchor>
  <xdr:twoCellAnchor editAs="oneCell">
    <xdr:from>
      <xdr:col>13</xdr:col>
      <xdr:colOff>190500</xdr:colOff>
      <xdr:row>4</xdr:row>
      <xdr:rowOff>85725</xdr:rowOff>
    </xdr:from>
    <xdr:to>
      <xdr:col>17</xdr:col>
      <xdr:colOff>944520</xdr:colOff>
      <xdr:row>33</xdr:row>
      <xdr:rowOff>124702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4C966DDE-8C9A-336F-8344-A3A5E13F5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0675" y="771525"/>
          <a:ext cx="2725695" cy="5011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Y41"/>
  <sheetViews>
    <sheetView tabSelected="1" view="pageBreakPreview" zoomScale="80" zoomScaleNormal="100" zoomScaleSheetLayoutView="80" workbookViewId="0">
      <selection activeCell="E20" sqref="E20:Y20"/>
    </sheetView>
  </sheetViews>
  <sheetFormatPr defaultRowHeight="13.5" x14ac:dyDescent="0.15"/>
  <cols>
    <col min="1" max="1" width="5.125" customWidth="1"/>
    <col min="2" max="3" width="3.625" customWidth="1"/>
    <col min="4" max="4" width="6.125" customWidth="1"/>
    <col min="5" max="13" width="3.625" customWidth="1"/>
    <col min="14" max="14" width="5" customWidth="1"/>
    <col min="15" max="19" width="3.625" customWidth="1"/>
    <col min="20" max="20" width="4.375" customWidth="1"/>
    <col min="21" max="23" width="3.625" customWidth="1"/>
    <col min="24" max="24" width="4" customWidth="1"/>
    <col min="25" max="25" width="5.75" customWidth="1"/>
    <col min="26" max="57" width="3.625" customWidth="1"/>
  </cols>
  <sheetData>
    <row r="1" spans="1:25" x14ac:dyDescent="0.15">
      <c r="A1" t="s">
        <v>0</v>
      </c>
      <c r="C1" s="1"/>
      <c r="D1" s="1"/>
      <c r="E1" s="1"/>
    </row>
    <row r="2" spans="1:25" ht="21.95" customHeight="1" x14ac:dyDescent="0.15"/>
    <row r="3" spans="1:25" ht="22.5" customHeight="1" x14ac:dyDescent="0.15">
      <c r="A3" s="123" t="s">
        <v>88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</row>
    <row r="4" spans="1:25" ht="17.100000000000001" customHeight="1" x14ac:dyDescent="0.15">
      <c r="O4" s="55"/>
      <c r="P4" s="55"/>
      <c r="Q4" t="s">
        <v>1</v>
      </c>
      <c r="R4" s="55"/>
      <c r="S4" s="55"/>
      <c r="T4" t="s">
        <v>2</v>
      </c>
      <c r="U4" s="55"/>
      <c r="V4" s="55"/>
      <c r="W4" t="s">
        <v>3</v>
      </c>
      <c r="X4" t="s">
        <v>4</v>
      </c>
    </row>
    <row r="5" spans="1:25" ht="18" customHeight="1" x14ac:dyDescent="0.15">
      <c r="A5" s="124"/>
      <c r="B5" s="125"/>
      <c r="C5" s="125"/>
      <c r="D5" s="126"/>
      <c r="E5" s="49" t="s">
        <v>89</v>
      </c>
      <c r="F5" s="49"/>
      <c r="G5" s="49"/>
      <c r="H5" s="49"/>
      <c r="I5" s="49"/>
      <c r="J5" s="49"/>
      <c r="K5" s="50" t="s">
        <v>91</v>
      </c>
      <c r="L5" s="49"/>
      <c r="M5" s="49"/>
      <c r="N5" s="49"/>
      <c r="O5" s="49"/>
      <c r="P5" s="51"/>
      <c r="Q5" s="69" t="s">
        <v>5</v>
      </c>
      <c r="R5" s="70"/>
      <c r="S5" s="70"/>
      <c r="T5" s="71"/>
      <c r="U5" s="127" t="s">
        <v>93</v>
      </c>
      <c r="V5" s="128"/>
      <c r="W5" s="128"/>
      <c r="X5" s="128"/>
      <c r="Y5" s="129"/>
    </row>
    <row r="6" spans="1:25" ht="18" customHeight="1" x14ac:dyDescent="0.15">
      <c r="A6" s="46" t="s">
        <v>56</v>
      </c>
      <c r="B6" s="47"/>
      <c r="C6" s="47"/>
      <c r="D6" s="48"/>
      <c r="E6" s="52"/>
      <c r="F6" s="53"/>
      <c r="G6" s="53"/>
      <c r="H6" s="53"/>
      <c r="I6" s="53"/>
      <c r="J6" s="53"/>
      <c r="K6" s="52"/>
      <c r="L6" s="53"/>
      <c r="M6" s="53"/>
      <c r="N6" s="53"/>
      <c r="O6" s="53"/>
      <c r="P6" s="54"/>
      <c r="Q6" s="72"/>
      <c r="R6" s="55"/>
      <c r="S6" s="55"/>
      <c r="T6" s="73"/>
      <c r="U6" s="130"/>
      <c r="V6" s="131"/>
      <c r="W6" s="131"/>
      <c r="X6" s="131"/>
      <c r="Y6" s="132"/>
    </row>
    <row r="7" spans="1:25" ht="39.950000000000003" customHeight="1" x14ac:dyDescent="0.15">
      <c r="A7" s="137" t="s">
        <v>92</v>
      </c>
      <c r="B7" s="138"/>
      <c r="C7" s="138"/>
      <c r="D7" s="139"/>
      <c r="E7" s="66"/>
      <c r="F7" s="67"/>
      <c r="G7" s="67"/>
      <c r="H7" s="67"/>
      <c r="I7" s="67"/>
      <c r="J7" s="67"/>
      <c r="K7" s="66"/>
      <c r="L7" s="67"/>
      <c r="M7" s="67"/>
      <c r="N7" s="67"/>
      <c r="O7" s="67"/>
      <c r="P7" s="68"/>
      <c r="Q7" s="50"/>
      <c r="R7" s="49"/>
      <c r="S7" s="49"/>
      <c r="T7" s="51"/>
      <c r="U7" s="133"/>
      <c r="V7" s="131"/>
      <c r="W7" s="131"/>
      <c r="X7" s="131"/>
      <c r="Y7" s="132"/>
    </row>
    <row r="8" spans="1:25" ht="18" customHeight="1" x14ac:dyDescent="0.15">
      <c r="A8" s="50" t="s">
        <v>49</v>
      </c>
      <c r="B8" s="49"/>
      <c r="C8" s="49"/>
      <c r="D8" s="51"/>
      <c r="E8" s="2"/>
      <c r="F8" s="143"/>
      <c r="G8" s="143"/>
      <c r="H8" s="3" t="s">
        <v>1</v>
      </c>
      <c r="I8" s="143"/>
      <c r="J8" s="143"/>
      <c r="K8" s="3" t="s">
        <v>7</v>
      </c>
      <c r="L8" s="143"/>
      <c r="M8" s="143"/>
      <c r="N8" s="3" t="s">
        <v>3</v>
      </c>
      <c r="O8" s="50" t="s">
        <v>8</v>
      </c>
      <c r="P8" s="51"/>
      <c r="Q8" s="50"/>
      <c r="R8" s="49"/>
      <c r="S8" s="49"/>
      <c r="T8" s="51"/>
      <c r="U8" s="133"/>
      <c r="V8" s="131"/>
      <c r="W8" s="131"/>
      <c r="X8" s="131"/>
      <c r="Y8" s="132"/>
    </row>
    <row r="9" spans="1:25" ht="21.95" customHeight="1" x14ac:dyDescent="0.15">
      <c r="A9" s="113" t="s">
        <v>9</v>
      </c>
      <c r="B9" s="114"/>
      <c r="C9" s="114"/>
      <c r="D9" s="115"/>
      <c r="E9" s="40" t="s">
        <v>70</v>
      </c>
      <c r="F9" s="145"/>
      <c r="G9" s="145"/>
      <c r="H9" s="38" t="s">
        <v>90</v>
      </c>
      <c r="I9" s="146"/>
      <c r="J9" s="146"/>
      <c r="K9" s="146"/>
      <c r="L9" s="147"/>
      <c r="M9" s="50" t="s">
        <v>54</v>
      </c>
      <c r="N9" s="49"/>
      <c r="O9" s="65"/>
      <c r="P9" s="51"/>
      <c r="Q9" s="144"/>
      <c r="R9" s="144"/>
      <c r="S9" s="144"/>
      <c r="T9" s="144"/>
      <c r="U9" s="133"/>
      <c r="V9" s="131"/>
      <c r="W9" s="131"/>
      <c r="X9" s="131"/>
      <c r="Y9" s="132"/>
    </row>
    <row r="10" spans="1:25" ht="35.1" customHeight="1" x14ac:dyDescent="0.15">
      <c r="A10" s="113"/>
      <c r="B10" s="114"/>
      <c r="C10" s="114"/>
      <c r="D10" s="115"/>
      <c r="E10" s="140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2"/>
      <c r="U10" s="134"/>
      <c r="V10" s="135"/>
      <c r="W10" s="135"/>
      <c r="X10" s="135"/>
      <c r="Y10" s="136"/>
    </row>
    <row r="11" spans="1:25" ht="27.95" customHeight="1" x14ac:dyDescent="0.15">
      <c r="A11" s="113" t="s">
        <v>10</v>
      </c>
      <c r="B11" s="114"/>
      <c r="C11" s="114"/>
      <c r="D11" s="115"/>
      <c r="E11" s="74" t="s">
        <v>59</v>
      </c>
      <c r="F11" s="58"/>
      <c r="G11" s="59"/>
      <c r="H11" s="60"/>
      <c r="I11" s="60"/>
      <c r="J11" s="60"/>
      <c r="K11" s="60"/>
      <c r="L11" s="60"/>
      <c r="M11" s="60"/>
      <c r="N11" s="60"/>
      <c r="O11" s="116" t="s">
        <v>11</v>
      </c>
      <c r="P11" s="117"/>
      <c r="Q11" s="59"/>
      <c r="R11" s="60"/>
      <c r="S11" s="60"/>
      <c r="T11" s="60"/>
      <c r="U11" s="60"/>
      <c r="V11" s="60"/>
      <c r="W11" s="60"/>
      <c r="X11" s="60"/>
      <c r="Y11" s="61"/>
    </row>
    <row r="12" spans="1:25" ht="27.95" customHeight="1" x14ac:dyDescent="0.15">
      <c r="A12" s="113"/>
      <c r="B12" s="114"/>
      <c r="C12" s="114"/>
      <c r="D12" s="115"/>
      <c r="E12" s="118" t="s">
        <v>12</v>
      </c>
      <c r="F12" s="63"/>
      <c r="G12" s="63"/>
      <c r="H12" s="63"/>
      <c r="I12" s="63"/>
      <c r="J12" s="62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4"/>
    </row>
    <row r="13" spans="1:25" ht="27.95" customHeight="1" x14ac:dyDescent="0.15">
      <c r="A13" s="113"/>
      <c r="B13" s="114"/>
      <c r="C13" s="114"/>
      <c r="D13" s="115"/>
      <c r="E13" s="122" t="s">
        <v>13</v>
      </c>
      <c r="F13" s="120"/>
      <c r="G13" s="120"/>
      <c r="H13" s="120"/>
      <c r="I13" s="120"/>
      <c r="J13" s="119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1"/>
    </row>
    <row r="14" spans="1:25" ht="27" customHeight="1" x14ac:dyDescent="0.15">
      <c r="A14" s="107" t="s">
        <v>58</v>
      </c>
      <c r="B14" s="108"/>
      <c r="C14" s="108"/>
      <c r="D14" s="109"/>
      <c r="E14" s="19"/>
      <c r="F14" s="111" t="s">
        <v>14</v>
      </c>
      <c r="G14" s="112"/>
      <c r="H14" s="75"/>
      <c r="I14" s="58"/>
      <c r="J14" s="58"/>
      <c r="K14" s="57" t="s">
        <v>15</v>
      </c>
      <c r="L14" s="57"/>
      <c r="M14" s="58"/>
      <c r="N14" s="58"/>
      <c r="O14" s="58"/>
      <c r="P14" s="57" t="s">
        <v>16</v>
      </c>
      <c r="Q14" s="57"/>
      <c r="R14" s="58"/>
      <c r="S14" s="58"/>
      <c r="T14" s="58"/>
      <c r="U14" s="58"/>
      <c r="V14" s="57" t="s">
        <v>17</v>
      </c>
      <c r="W14" s="57"/>
      <c r="X14" s="4"/>
      <c r="Y14" s="5" t="s">
        <v>1</v>
      </c>
    </row>
    <row r="15" spans="1:25" ht="27" customHeight="1" x14ac:dyDescent="0.15">
      <c r="A15" s="110"/>
      <c r="B15" s="108"/>
      <c r="C15" s="108"/>
      <c r="D15" s="109"/>
      <c r="E15" s="6"/>
      <c r="F15" s="105" t="s">
        <v>18</v>
      </c>
      <c r="G15" s="105"/>
      <c r="H15" s="92"/>
      <c r="I15" s="91"/>
      <c r="J15" s="91"/>
      <c r="K15" s="105" t="s">
        <v>19</v>
      </c>
      <c r="L15" s="105"/>
      <c r="M15" s="91"/>
      <c r="N15" s="91"/>
      <c r="O15" s="91"/>
      <c r="P15" s="105" t="s">
        <v>20</v>
      </c>
      <c r="Q15" s="105"/>
      <c r="R15" s="91"/>
      <c r="S15" s="91"/>
      <c r="T15" s="91"/>
      <c r="U15" s="91"/>
      <c r="V15" s="105" t="s">
        <v>17</v>
      </c>
      <c r="W15" s="105"/>
      <c r="X15" s="7"/>
      <c r="Y15" s="8" t="s">
        <v>1</v>
      </c>
    </row>
    <row r="17" spans="1:25" ht="26.25" customHeight="1" x14ac:dyDescent="0.15">
      <c r="A17" s="69" t="s">
        <v>1</v>
      </c>
      <c r="B17" s="70"/>
      <c r="C17" s="106" t="s">
        <v>21</v>
      </c>
      <c r="D17" s="71"/>
      <c r="E17" s="50" t="s">
        <v>22</v>
      </c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51"/>
    </row>
    <row r="18" spans="1:25" ht="26.25" customHeight="1" x14ac:dyDescent="0.15">
      <c r="A18" s="74"/>
      <c r="B18" s="58"/>
      <c r="C18" s="75"/>
      <c r="D18" s="76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76"/>
    </row>
    <row r="19" spans="1:25" ht="26.25" customHeight="1" x14ac:dyDescent="0.15">
      <c r="A19" s="83"/>
      <c r="B19" s="84"/>
      <c r="C19" s="85"/>
      <c r="D19" s="86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6"/>
    </row>
    <row r="20" spans="1:25" ht="26.25" customHeight="1" x14ac:dyDescent="0.15">
      <c r="A20" s="90"/>
      <c r="B20" s="91"/>
      <c r="C20" s="92"/>
      <c r="D20" s="93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3"/>
    </row>
    <row r="22" spans="1:25" ht="51" customHeight="1" x14ac:dyDescent="0.15">
      <c r="A22" s="100" t="s">
        <v>60</v>
      </c>
      <c r="B22" s="101"/>
      <c r="C22" s="102" t="s">
        <v>61</v>
      </c>
      <c r="D22" s="103"/>
      <c r="E22" s="100" t="s">
        <v>95</v>
      </c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3"/>
    </row>
    <row r="23" spans="1:25" ht="26.25" customHeight="1" x14ac:dyDescent="0.15">
      <c r="A23" s="74"/>
      <c r="B23" s="58"/>
      <c r="C23" s="75"/>
      <c r="D23" s="76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76"/>
    </row>
    <row r="24" spans="1:25" ht="26.25" customHeight="1" x14ac:dyDescent="0.15">
      <c r="A24" s="94"/>
      <c r="B24" s="95"/>
      <c r="C24" s="96"/>
      <c r="D24" s="97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7"/>
    </row>
    <row r="25" spans="1:25" ht="26.25" customHeight="1" x14ac:dyDescent="0.15">
      <c r="A25" s="83"/>
      <c r="B25" s="84"/>
      <c r="C25" s="85"/>
      <c r="D25" s="86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6"/>
    </row>
    <row r="26" spans="1:25" ht="26.25" customHeight="1" x14ac:dyDescent="0.15">
      <c r="A26" s="90"/>
      <c r="B26" s="91"/>
      <c r="C26" s="92"/>
      <c r="D26" s="93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3"/>
    </row>
    <row r="27" spans="1:25" ht="13.5" customHeight="1" x14ac:dyDescent="0.15"/>
    <row r="28" spans="1:25" ht="13.5" customHeight="1" x14ac:dyDescent="0.15">
      <c r="A28" t="s">
        <v>23</v>
      </c>
    </row>
    <row r="29" spans="1:25" ht="9" customHeight="1" x14ac:dyDescent="0.15"/>
    <row r="30" spans="1:25" ht="20.100000000000001" customHeight="1" x14ac:dyDescent="0.15">
      <c r="A30" s="77" t="s">
        <v>24</v>
      </c>
      <c r="B30" s="78"/>
      <c r="C30" s="78"/>
      <c r="D30" s="78"/>
      <c r="E30" s="79"/>
      <c r="F30" s="77" t="s">
        <v>25</v>
      </c>
      <c r="G30" s="78"/>
      <c r="H30" s="70"/>
      <c r="I30" s="70"/>
      <c r="J30" s="70"/>
      <c r="K30" s="70"/>
      <c r="L30" s="4" t="s">
        <v>26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5"/>
    </row>
    <row r="31" spans="1:25" ht="20.100000000000001" customHeight="1" x14ac:dyDescent="0.15">
      <c r="A31" s="80"/>
      <c r="B31" s="81"/>
      <c r="C31" s="81"/>
      <c r="D31" s="81"/>
      <c r="E31" s="82"/>
      <c r="F31" s="9" t="s">
        <v>27</v>
      </c>
      <c r="G31" s="1"/>
      <c r="H31" s="55"/>
      <c r="I31" s="55"/>
      <c r="J31" s="55"/>
      <c r="K31" s="55"/>
      <c r="L31" s="1" t="s">
        <v>28</v>
      </c>
      <c r="M31" s="1"/>
      <c r="N31" s="81" t="s">
        <v>29</v>
      </c>
      <c r="O31" s="81"/>
      <c r="P31" s="81"/>
      <c r="Q31" s="81"/>
      <c r="R31" s="81"/>
      <c r="S31" s="1" t="s">
        <v>28</v>
      </c>
      <c r="T31" s="1"/>
      <c r="U31" s="1"/>
      <c r="V31" s="1"/>
      <c r="W31" s="1"/>
      <c r="X31" s="1"/>
      <c r="Y31" s="10"/>
    </row>
    <row r="32" spans="1:25" ht="20.100000000000001" customHeight="1" x14ac:dyDescent="0.15">
      <c r="A32" s="77" t="s">
        <v>30</v>
      </c>
      <c r="B32" s="78"/>
      <c r="C32" s="78"/>
      <c r="D32" s="78"/>
      <c r="E32" s="79"/>
      <c r="F32" s="27"/>
      <c r="G32" s="4" t="s">
        <v>31</v>
      </c>
      <c r="H32" s="4"/>
      <c r="I32" s="4"/>
      <c r="J32" s="4"/>
      <c r="K32" s="4"/>
      <c r="L32" s="20" t="s">
        <v>51</v>
      </c>
      <c r="M32" s="4"/>
      <c r="N32" s="99"/>
      <c r="O32" s="99"/>
      <c r="P32" s="99"/>
      <c r="Q32" s="99"/>
      <c r="R32" s="99"/>
      <c r="S32" s="99"/>
      <c r="T32" s="4" t="s">
        <v>32</v>
      </c>
      <c r="V32" s="4"/>
      <c r="W32" s="4"/>
      <c r="X32" s="4"/>
      <c r="Y32" s="5"/>
    </row>
    <row r="33" spans="1:25" ht="20.100000000000001" customHeight="1" x14ac:dyDescent="0.15">
      <c r="A33" s="87"/>
      <c r="B33" s="88"/>
      <c r="C33" s="88"/>
      <c r="D33" s="88"/>
      <c r="E33" s="89"/>
      <c r="F33" s="11"/>
      <c r="L33" t="s">
        <v>50</v>
      </c>
      <c r="N33" s="56"/>
      <c r="O33" s="56"/>
      <c r="P33" t="s">
        <v>1</v>
      </c>
      <c r="R33" t="s">
        <v>2</v>
      </c>
      <c r="T33" t="s">
        <v>33</v>
      </c>
      <c r="U33" s="56"/>
      <c r="V33" s="56"/>
      <c r="W33" t="s">
        <v>1</v>
      </c>
      <c r="Y33" s="12" t="s">
        <v>2</v>
      </c>
    </row>
    <row r="34" spans="1:25" ht="20.100000000000001" customHeight="1" x14ac:dyDescent="0.15">
      <c r="A34" s="87"/>
      <c r="B34" s="88"/>
      <c r="C34" s="88"/>
      <c r="D34" s="88"/>
      <c r="E34" s="89"/>
      <c r="F34" s="11"/>
      <c r="G34" t="s">
        <v>34</v>
      </c>
      <c r="L34" s="21" t="s">
        <v>51</v>
      </c>
      <c r="N34" s="56"/>
      <c r="O34" s="56"/>
      <c r="P34" s="56"/>
      <c r="Q34" s="56"/>
      <c r="R34" s="56"/>
      <c r="S34" s="56"/>
      <c r="T34" t="s">
        <v>36</v>
      </c>
      <c r="Y34" s="12"/>
    </row>
    <row r="35" spans="1:25" ht="20.100000000000001" customHeight="1" x14ac:dyDescent="0.15">
      <c r="A35" s="80"/>
      <c r="B35" s="81"/>
      <c r="C35" s="81"/>
      <c r="D35" s="81"/>
      <c r="E35" s="82"/>
      <c r="F35" s="13"/>
      <c r="G35" s="1"/>
      <c r="H35" s="1"/>
      <c r="I35" s="1"/>
      <c r="J35" s="1"/>
      <c r="K35" s="1"/>
      <c r="L35" s="1" t="s">
        <v>50</v>
      </c>
      <c r="N35" s="55"/>
      <c r="O35" s="55"/>
      <c r="P35" s="1" t="s">
        <v>1</v>
      </c>
      <c r="Q35" s="1"/>
      <c r="R35" s="1" t="s">
        <v>2</v>
      </c>
      <c r="S35" s="1"/>
      <c r="T35" s="1" t="s">
        <v>33</v>
      </c>
      <c r="U35" s="55"/>
      <c r="V35" s="55"/>
      <c r="W35" s="1" t="s">
        <v>1</v>
      </c>
      <c r="X35" s="1"/>
      <c r="Y35" s="10" t="s">
        <v>2</v>
      </c>
    </row>
    <row r="36" spans="1:25" ht="20.100000000000001" customHeight="1" x14ac:dyDescent="0.15">
      <c r="A36" s="77" t="s">
        <v>37</v>
      </c>
      <c r="B36" s="78"/>
      <c r="C36" s="78"/>
      <c r="D36" s="78"/>
      <c r="E36" s="79"/>
      <c r="F36" s="35"/>
      <c r="G36" s="41" t="s">
        <v>38</v>
      </c>
      <c r="H36" s="4"/>
      <c r="I36" s="4"/>
      <c r="J36" s="4"/>
      <c r="K36" s="4"/>
      <c r="L36" s="4"/>
      <c r="M36" s="4"/>
      <c r="N36" s="4"/>
      <c r="O36" s="37" t="s">
        <v>35</v>
      </c>
      <c r="P36" s="4" t="s">
        <v>39</v>
      </c>
      <c r="Q36" s="4"/>
      <c r="R36" s="4"/>
      <c r="S36" s="4"/>
      <c r="T36" s="70"/>
      <c r="U36" s="70"/>
      <c r="V36" s="70"/>
      <c r="W36" s="70"/>
      <c r="X36" s="70"/>
      <c r="Y36" s="36" t="s">
        <v>52</v>
      </c>
    </row>
    <row r="37" spans="1:25" ht="20.100000000000001" customHeight="1" x14ac:dyDescent="0.15">
      <c r="A37" s="80"/>
      <c r="B37" s="81"/>
      <c r="C37" s="81"/>
      <c r="D37" s="81"/>
      <c r="E37" s="82"/>
      <c r="F37" s="13"/>
      <c r="G37" s="1"/>
      <c r="H37" s="1"/>
      <c r="I37" s="1"/>
      <c r="J37" s="1"/>
      <c r="K37" s="1"/>
      <c r="L37" s="1" t="s">
        <v>50</v>
      </c>
      <c r="M37" s="1"/>
      <c r="N37" s="55"/>
      <c r="O37" s="55"/>
      <c r="P37" s="1" t="s">
        <v>1</v>
      </c>
      <c r="Q37" s="1"/>
      <c r="R37" s="1" t="s">
        <v>2</v>
      </c>
      <c r="S37" s="1"/>
      <c r="T37" s="1" t="s">
        <v>33</v>
      </c>
      <c r="U37" s="55"/>
      <c r="V37" s="55"/>
      <c r="W37" s="1" t="s">
        <v>1</v>
      </c>
      <c r="X37" s="1"/>
      <c r="Y37" s="10" t="s">
        <v>2</v>
      </c>
    </row>
    <row r="39" spans="1:25" x14ac:dyDescent="0.15">
      <c r="S39" s="98" t="s">
        <v>40</v>
      </c>
      <c r="T39" s="98"/>
      <c r="U39" s="98"/>
      <c r="V39" s="98"/>
      <c r="W39" s="98"/>
      <c r="X39" s="98"/>
      <c r="Y39" s="98"/>
    </row>
    <row r="41" spans="1:25" ht="26.25" customHeight="1" x14ac:dyDescent="0.15">
      <c r="B41" s="14" t="s">
        <v>53</v>
      </c>
    </row>
  </sheetData>
  <dataConsolidate/>
  <mergeCells count="97">
    <mergeCell ref="A3:Y3"/>
    <mergeCell ref="A5:D5"/>
    <mergeCell ref="U5:Y10"/>
    <mergeCell ref="A7:D7"/>
    <mergeCell ref="Q7:T7"/>
    <mergeCell ref="A8:D8"/>
    <mergeCell ref="O8:P8"/>
    <mergeCell ref="A9:D10"/>
    <mergeCell ref="E10:T10"/>
    <mergeCell ref="F8:G8"/>
    <mergeCell ref="I8:J8"/>
    <mergeCell ref="L8:M8"/>
    <mergeCell ref="P9:T9"/>
    <mergeCell ref="F9:G9"/>
    <mergeCell ref="I9:L9"/>
    <mergeCell ref="Q8:T8"/>
    <mergeCell ref="A11:D13"/>
    <mergeCell ref="E11:F11"/>
    <mergeCell ref="G11:N11"/>
    <mergeCell ref="O11:P11"/>
    <mergeCell ref="E12:I12"/>
    <mergeCell ref="J13:Y13"/>
    <mergeCell ref="E13:I13"/>
    <mergeCell ref="R15:U15"/>
    <mergeCell ref="V15:W15"/>
    <mergeCell ref="A17:B17"/>
    <mergeCell ref="C17:D17"/>
    <mergeCell ref="E17:Y17"/>
    <mergeCell ref="A14:D15"/>
    <mergeCell ref="F14:G14"/>
    <mergeCell ref="H14:J14"/>
    <mergeCell ref="F15:G15"/>
    <mergeCell ref="H15:J15"/>
    <mergeCell ref="K15:L15"/>
    <mergeCell ref="M15:O15"/>
    <mergeCell ref="P15:Q15"/>
    <mergeCell ref="A19:B19"/>
    <mergeCell ref="C19:D19"/>
    <mergeCell ref="E19:Y19"/>
    <mergeCell ref="A18:B18"/>
    <mergeCell ref="C18:D18"/>
    <mergeCell ref="E18:Y18"/>
    <mergeCell ref="C20:D20"/>
    <mergeCell ref="E20:Y20"/>
    <mergeCell ref="A22:B22"/>
    <mergeCell ref="C22:D22"/>
    <mergeCell ref="E22:Y22"/>
    <mergeCell ref="A20:B20"/>
    <mergeCell ref="S39:Y39"/>
    <mergeCell ref="A30:E31"/>
    <mergeCell ref="F30:G30"/>
    <mergeCell ref="H30:K30"/>
    <mergeCell ref="H31:K31"/>
    <mergeCell ref="N31:O31"/>
    <mergeCell ref="P31:R31"/>
    <mergeCell ref="U35:V35"/>
    <mergeCell ref="N35:O35"/>
    <mergeCell ref="N37:O37"/>
    <mergeCell ref="U37:V37"/>
    <mergeCell ref="N32:S32"/>
    <mergeCell ref="N34:S34"/>
    <mergeCell ref="T36:X36"/>
    <mergeCell ref="A23:B23"/>
    <mergeCell ref="C23:D23"/>
    <mergeCell ref="E23:Y23"/>
    <mergeCell ref="A36:E37"/>
    <mergeCell ref="A25:B25"/>
    <mergeCell ref="C25:D25"/>
    <mergeCell ref="E25:Y25"/>
    <mergeCell ref="A32:E35"/>
    <mergeCell ref="A26:B26"/>
    <mergeCell ref="C26:D26"/>
    <mergeCell ref="E26:Y26"/>
    <mergeCell ref="A24:B24"/>
    <mergeCell ref="C24:D24"/>
    <mergeCell ref="E24:Y24"/>
    <mergeCell ref="O4:P4"/>
    <mergeCell ref="R4:S4"/>
    <mergeCell ref="U4:V4"/>
    <mergeCell ref="N33:O33"/>
    <mergeCell ref="U33:V33"/>
    <mergeCell ref="P14:Q14"/>
    <mergeCell ref="R14:U14"/>
    <mergeCell ref="V14:W14"/>
    <mergeCell ref="Q11:Y11"/>
    <mergeCell ref="J12:Y12"/>
    <mergeCell ref="K14:L14"/>
    <mergeCell ref="M14:O14"/>
    <mergeCell ref="M9:O9"/>
    <mergeCell ref="E7:J7"/>
    <mergeCell ref="K7:P7"/>
    <mergeCell ref="Q5:T6"/>
    <mergeCell ref="A6:D6"/>
    <mergeCell ref="E5:J5"/>
    <mergeCell ref="K5:P5"/>
    <mergeCell ref="E6:J6"/>
    <mergeCell ref="K6:P6"/>
  </mergeCells>
  <phoneticPr fontId="1"/>
  <conditionalFormatting sqref="A23:Y23">
    <cfRule type="cellIs" dxfId="16" priority="12" operator="equal">
      <formula>""</formula>
    </cfRule>
  </conditionalFormatting>
  <conditionalFormatting sqref="H14:H15 M14:M15 R14:R15 X14:X15 A23:Y23 O4:P4 R4:S4 U4:V4 E5:E7 K5:K7 Q7:T8 F8:G8 I8:J8 L8:M8 E9:F9 P9:T9 E10:T10 G11:N11 Q11:Y11 J12:Y13 A18:Y18">
    <cfRule type="cellIs" dxfId="15" priority="17" operator="equal">
      <formula>""</formula>
    </cfRule>
  </conditionalFormatting>
  <conditionalFormatting sqref="H14:J15">
    <cfRule type="cellIs" dxfId="14" priority="16" operator="equal">
      <formula>""</formula>
    </cfRule>
  </conditionalFormatting>
  <conditionalFormatting sqref="H30:K31">
    <cfRule type="cellIs" dxfId="13" priority="11" operator="equal">
      <formula>""</formula>
    </cfRule>
  </conditionalFormatting>
  <conditionalFormatting sqref="I9:L9">
    <cfRule type="expression" dxfId="12" priority="1">
      <formula>I9=""</formula>
    </cfRule>
    <cfRule type="expression" priority="2">
      <formula>I9=""</formula>
    </cfRule>
    <cfRule type="expression" dxfId="11" priority="3">
      <formula>""</formula>
    </cfRule>
  </conditionalFormatting>
  <conditionalFormatting sqref="M14:O15">
    <cfRule type="cellIs" dxfId="10" priority="15" operator="equal">
      <formula>""</formula>
    </cfRule>
  </conditionalFormatting>
  <conditionalFormatting sqref="N32:S32">
    <cfRule type="cellIs" dxfId="9" priority="8" operator="equal">
      <formula>""</formula>
    </cfRule>
  </conditionalFormatting>
  <conditionalFormatting sqref="N33:Y33 N34:T34 N35:Y35">
    <cfRule type="cellIs" dxfId="8" priority="7" operator="equal">
      <formula>""</formula>
    </cfRule>
  </conditionalFormatting>
  <conditionalFormatting sqref="P31:R31">
    <cfRule type="cellIs" dxfId="7" priority="10" operator="equal">
      <formula>""</formula>
    </cfRule>
  </conditionalFormatting>
  <conditionalFormatting sqref="R14:U15">
    <cfRule type="cellIs" dxfId="6" priority="14" operator="equal">
      <formula>""</formula>
    </cfRule>
  </conditionalFormatting>
  <conditionalFormatting sqref="T36:X36">
    <cfRule type="cellIs" dxfId="5" priority="6" operator="equal">
      <formula>""</formula>
    </cfRule>
  </conditionalFormatting>
  <conditionalFormatting sqref="X14:X15">
    <cfRule type="cellIs" dxfId="4" priority="13" operator="equal">
      <formula>""</formula>
    </cfRule>
  </conditionalFormatting>
  <dataValidations xWindow="191" yWindow="420" count="3">
    <dataValidation imeMode="halfAlpha" allowBlank="1" showInputMessage="1" showErrorMessage="1" sqref="Q11:Y11 G11:N11 L8:M8 I8:J8" xr:uid="{00000000-0002-0000-0000-000000000000}"/>
    <dataValidation errorStyle="information" imeMode="halfAlpha" allowBlank="1" showErrorMessage="1" error="西暦で記入してください" sqref="F8:G8" xr:uid="{00000000-0002-0000-0000-000001000000}"/>
    <dataValidation type="list" showInputMessage="1" showErrorMessage="1" sqref="Q8:T8" xr:uid="{87DC4FAD-02D3-46E2-80F4-F23F59BFFE28}">
      <formula1>"男,女,その他"</formula1>
    </dataValidation>
  </dataValidations>
  <printOptions horizontalCentered="1"/>
  <pageMargins left="0.69" right="0.63" top="0.39370078740157483" bottom="0.39370078740157483" header="0.31496062992125984" footer="0.31496062992125984"/>
  <pageSetup paperSize="9" scale="89" orientation="portrait" r:id="rId1"/>
  <headerFooter alignWithMargins="0">
    <firstHeader>&amp;L※整理番号&amp;U　　　　</first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4</xdr:col>
                    <xdr:colOff>28575</xdr:colOff>
                    <xdr:row>13</xdr:row>
                    <xdr:rowOff>66675</xdr:rowOff>
                  </from>
                  <to>
                    <xdr:col>4</xdr:col>
                    <xdr:colOff>247650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4</xdr:col>
                    <xdr:colOff>28575</xdr:colOff>
                    <xdr:row>14</xdr:row>
                    <xdr:rowOff>66675</xdr:rowOff>
                  </from>
                  <to>
                    <xdr:col>4</xdr:col>
                    <xdr:colOff>247650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Check Box 7">
              <controlPr defaultSize="0" autoFill="0" autoLine="0" autoPict="0">
                <anchor moveWithCells="1">
                  <from>
                    <xdr:col>5</xdr:col>
                    <xdr:colOff>28575</xdr:colOff>
                    <xdr:row>31</xdr:row>
                    <xdr:rowOff>9525</xdr:rowOff>
                  </from>
                  <to>
                    <xdr:col>5</xdr:col>
                    <xdr:colOff>247650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Check Box 8">
              <controlPr defaultSize="0" autoFill="0" autoLine="0" autoPict="0">
                <anchor moveWithCells="1">
                  <from>
                    <xdr:col>5</xdr:col>
                    <xdr:colOff>28575</xdr:colOff>
                    <xdr:row>33</xdr:row>
                    <xdr:rowOff>9525</xdr:rowOff>
                  </from>
                  <to>
                    <xdr:col>5</xdr:col>
                    <xdr:colOff>247650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Check Box 9">
              <controlPr defaultSize="0" autoFill="0" autoLine="0" autoPict="0">
                <anchor moveWithCells="1">
                  <from>
                    <xdr:col>5</xdr:col>
                    <xdr:colOff>28575</xdr:colOff>
                    <xdr:row>35</xdr:row>
                    <xdr:rowOff>19050</xdr:rowOff>
                  </from>
                  <to>
                    <xdr:col>5</xdr:col>
                    <xdr:colOff>247650</xdr:colOff>
                    <xdr:row>35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F0"/>
    <pageSetUpPr fitToPage="1"/>
  </sheetPr>
  <dimension ref="A1:Z37"/>
  <sheetViews>
    <sheetView view="pageBreakPreview" zoomScaleNormal="80" zoomScaleSheetLayoutView="100" workbookViewId="0">
      <selection activeCell="F11" sqref="F11:Z11"/>
    </sheetView>
  </sheetViews>
  <sheetFormatPr defaultRowHeight="13.5" x14ac:dyDescent="0.15"/>
  <cols>
    <col min="1" max="5" width="3.875" customWidth="1"/>
    <col min="6" max="6" width="4.25" customWidth="1"/>
    <col min="7" max="8" width="3.375" customWidth="1"/>
    <col min="9" max="11" width="4.25" customWidth="1"/>
    <col min="12" max="13" width="2.875" customWidth="1"/>
    <col min="14" max="16" width="4.25" customWidth="1"/>
    <col min="17" max="18" width="2.125" customWidth="1"/>
    <col min="19" max="20" width="4.25" customWidth="1"/>
    <col min="21" max="21" width="3.5" customWidth="1"/>
    <col min="22" max="22" width="3.25" customWidth="1"/>
    <col min="23" max="24" width="2.125" customWidth="1"/>
    <col min="25" max="25" width="4.25" customWidth="1"/>
    <col min="26" max="26" width="5" customWidth="1"/>
    <col min="27" max="29" width="3.625" customWidth="1"/>
  </cols>
  <sheetData>
    <row r="1" spans="1:26" ht="17.25" customHeight="1" x14ac:dyDescent="0.15">
      <c r="A1" t="s">
        <v>0</v>
      </c>
      <c r="C1" s="1"/>
      <c r="D1" s="1"/>
      <c r="E1" s="1"/>
    </row>
    <row r="2" spans="1:26" ht="20.25" customHeight="1" x14ac:dyDescent="0.15">
      <c r="A2" s="123" t="s">
        <v>41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</row>
    <row r="3" spans="1:26" ht="9.75" customHeight="1" x14ac:dyDescent="0.15"/>
    <row r="4" spans="1:26" ht="30" customHeight="1" x14ac:dyDescent="0.15">
      <c r="A4" s="113" t="s">
        <v>6</v>
      </c>
      <c r="B4" s="114"/>
      <c r="C4" s="114"/>
      <c r="D4" s="114"/>
      <c r="E4" s="115"/>
      <c r="F4" s="50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51"/>
    </row>
    <row r="5" spans="1:26" ht="24" customHeight="1" x14ac:dyDescent="0.15">
      <c r="A5" s="69" t="s">
        <v>42</v>
      </c>
      <c r="B5" s="70"/>
      <c r="C5" s="70"/>
      <c r="D5" s="70"/>
      <c r="E5" s="71"/>
      <c r="F5" s="24"/>
      <c r="G5" s="173" t="s">
        <v>14</v>
      </c>
      <c r="H5" s="117"/>
      <c r="I5" s="174"/>
      <c r="J5" s="175"/>
      <c r="K5" s="175"/>
      <c r="L5" s="111" t="s">
        <v>15</v>
      </c>
      <c r="M5" s="111"/>
      <c r="N5" s="58"/>
      <c r="O5" s="58"/>
      <c r="P5" s="58"/>
      <c r="Q5" s="111" t="s">
        <v>16</v>
      </c>
      <c r="R5" s="111"/>
      <c r="S5" s="58"/>
      <c r="T5" s="58"/>
      <c r="U5" s="58"/>
      <c r="V5" s="58"/>
      <c r="W5" s="111" t="s">
        <v>17</v>
      </c>
      <c r="X5" s="111"/>
      <c r="Y5" s="25"/>
      <c r="Z5" s="26" t="s">
        <v>1</v>
      </c>
    </row>
    <row r="6" spans="1:26" ht="24" customHeight="1" x14ac:dyDescent="0.15">
      <c r="A6" s="72"/>
      <c r="B6" s="55"/>
      <c r="C6" s="55"/>
      <c r="D6" s="55"/>
      <c r="E6" s="73"/>
      <c r="F6" s="15"/>
      <c r="G6" s="176" t="s">
        <v>18</v>
      </c>
      <c r="H6" s="177"/>
      <c r="I6" s="178"/>
      <c r="J6" s="179"/>
      <c r="K6" s="179"/>
      <c r="L6" s="105" t="s">
        <v>19</v>
      </c>
      <c r="M6" s="105"/>
      <c r="N6" s="91"/>
      <c r="O6" s="91"/>
      <c r="P6" s="91"/>
      <c r="Q6" s="105" t="s">
        <v>20</v>
      </c>
      <c r="R6" s="105"/>
      <c r="S6" s="91"/>
      <c r="T6" s="91"/>
      <c r="U6" s="91"/>
      <c r="V6" s="91"/>
      <c r="W6" s="105" t="s">
        <v>17</v>
      </c>
      <c r="X6" s="105"/>
      <c r="Y6" s="7"/>
      <c r="Z6" s="8" t="s">
        <v>1</v>
      </c>
    </row>
    <row r="7" spans="1:26" ht="75.75" customHeight="1" x14ac:dyDescent="0.15">
      <c r="A7" s="164" t="s">
        <v>43</v>
      </c>
      <c r="B7" s="165"/>
      <c r="C7" s="165"/>
      <c r="D7" s="165"/>
      <c r="E7" s="166"/>
      <c r="F7" s="167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9"/>
    </row>
    <row r="8" spans="1:26" ht="29.25" customHeight="1" x14ac:dyDescent="0.15">
      <c r="A8" s="113" t="s">
        <v>44</v>
      </c>
      <c r="B8" s="114"/>
      <c r="C8" s="114"/>
      <c r="D8" s="114"/>
      <c r="E8" s="115"/>
      <c r="F8" s="158" t="s">
        <v>45</v>
      </c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60"/>
    </row>
    <row r="9" spans="1:26" ht="75.75" customHeight="1" x14ac:dyDescent="0.15">
      <c r="A9" s="113"/>
      <c r="B9" s="114"/>
      <c r="C9" s="114"/>
      <c r="D9" s="114"/>
      <c r="E9" s="115"/>
      <c r="F9" s="170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2"/>
    </row>
    <row r="10" spans="1:26" ht="30" customHeight="1" x14ac:dyDescent="0.15">
      <c r="A10" s="113" t="s">
        <v>46</v>
      </c>
      <c r="B10" s="114"/>
      <c r="C10" s="114"/>
      <c r="D10" s="114"/>
      <c r="E10" s="115"/>
      <c r="F10" s="158" t="s">
        <v>47</v>
      </c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60"/>
    </row>
    <row r="11" spans="1:26" ht="63.75" customHeight="1" x14ac:dyDescent="0.15">
      <c r="A11" s="113"/>
      <c r="B11" s="114"/>
      <c r="C11" s="114"/>
      <c r="D11" s="114"/>
      <c r="E11" s="115"/>
      <c r="F11" s="161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3"/>
    </row>
    <row r="12" spans="1:26" ht="9" customHeight="1" x14ac:dyDescent="0.15"/>
    <row r="13" spans="1:26" ht="35.25" customHeight="1" x14ac:dyDescent="0.15">
      <c r="A13" s="157" t="s">
        <v>55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51"/>
    </row>
    <row r="14" spans="1:26" ht="21.75" customHeight="1" x14ac:dyDescent="0.15">
      <c r="A14" s="148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50"/>
    </row>
    <row r="15" spans="1:26" ht="21.75" customHeight="1" x14ac:dyDescent="0.15">
      <c r="A15" s="151"/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3"/>
    </row>
    <row r="16" spans="1:26" ht="21.75" customHeight="1" x14ac:dyDescent="0.15">
      <c r="A16" s="151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3"/>
    </row>
    <row r="17" spans="1:26" ht="21.75" customHeight="1" x14ac:dyDescent="0.15">
      <c r="A17" s="151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3"/>
    </row>
    <row r="18" spans="1:26" ht="21.75" customHeight="1" x14ac:dyDescent="0.15">
      <c r="A18" s="151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3"/>
    </row>
    <row r="19" spans="1:26" ht="21.75" customHeight="1" x14ac:dyDescent="0.15">
      <c r="A19" s="151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3"/>
    </row>
    <row r="20" spans="1:26" ht="21.75" customHeight="1" x14ac:dyDescent="0.15">
      <c r="A20" s="151"/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3"/>
    </row>
    <row r="21" spans="1:26" ht="21.75" customHeight="1" x14ac:dyDescent="0.15">
      <c r="A21" s="151"/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3"/>
    </row>
    <row r="22" spans="1:26" ht="21.75" customHeight="1" x14ac:dyDescent="0.15">
      <c r="A22" s="151"/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3"/>
    </row>
    <row r="23" spans="1:26" ht="21.75" customHeight="1" x14ac:dyDescent="0.15">
      <c r="A23" s="151"/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3"/>
    </row>
    <row r="24" spans="1:26" ht="21.75" customHeight="1" x14ac:dyDescent="0.15">
      <c r="A24" s="151"/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3"/>
    </row>
    <row r="25" spans="1:26" ht="21.75" customHeight="1" x14ac:dyDescent="0.15">
      <c r="A25" s="151"/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3"/>
    </row>
    <row r="26" spans="1:26" ht="21.75" customHeight="1" x14ac:dyDescent="0.15">
      <c r="A26" s="151"/>
      <c r="B26" s="152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3"/>
    </row>
    <row r="27" spans="1:26" ht="21.75" customHeight="1" x14ac:dyDescent="0.15">
      <c r="A27" s="151"/>
      <c r="B27" s="152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3"/>
    </row>
    <row r="28" spans="1:26" ht="21.75" customHeight="1" x14ac:dyDescent="0.15">
      <c r="A28" s="151"/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3"/>
    </row>
    <row r="29" spans="1:26" ht="21.75" customHeight="1" x14ac:dyDescent="0.15">
      <c r="A29" s="151"/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3"/>
    </row>
    <row r="30" spans="1:26" ht="21.75" customHeight="1" x14ac:dyDescent="0.15">
      <c r="A30" s="151"/>
      <c r="B30" s="152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3"/>
    </row>
    <row r="31" spans="1:26" ht="21.75" customHeight="1" x14ac:dyDescent="0.15">
      <c r="A31" s="151"/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3"/>
    </row>
    <row r="32" spans="1:26" ht="21.75" customHeight="1" x14ac:dyDescent="0.15">
      <c r="A32" s="154"/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6"/>
    </row>
    <row r="33" spans="1:26" ht="27" customHeight="1" x14ac:dyDescent="0.15">
      <c r="A33" t="s">
        <v>57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</row>
    <row r="34" spans="1:26" ht="27" customHeight="1" x14ac:dyDescent="0.15">
      <c r="A34" t="s">
        <v>94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N34" s="23"/>
      <c r="O34" s="23"/>
      <c r="P34" s="23"/>
      <c r="Q34" s="23"/>
      <c r="R34" s="23"/>
      <c r="W34" s="45"/>
    </row>
    <row r="35" spans="1:26" s="16" customFormat="1" x14ac:dyDescent="0.1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 s="98" t="s">
        <v>40</v>
      </c>
      <c r="T35" s="98"/>
      <c r="U35" s="98"/>
      <c r="V35" s="98"/>
      <c r="W35" s="98"/>
      <c r="X35" s="98"/>
      <c r="Y35" s="98"/>
      <c r="Z35" s="98"/>
    </row>
    <row r="37" spans="1:26" ht="25.5" customHeight="1" x14ac:dyDescent="0.15">
      <c r="A37" s="17"/>
      <c r="B37" s="18" t="s">
        <v>48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</sheetData>
  <mergeCells count="29">
    <mergeCell ref="A2:Z2"/>
    <mergeCell ref="A4:E4"/>
    <mergeCell ref="F4:Z4"/>
    <mergeCell ref="A5:E6"/>
    <mergeCell ref="G5:H5"/>
    <mergeCell ref="I5:K5"/>
    <mergeCell ref="L5:M5"/>
    <mergeCell ref="N5:P5"/>
    <mergeCell ref="Q5:R5"/>
    <mergeCell ref="S5:V5"/>
    <mergeCell ref="W5:X5"/>
    <mergeCell ref="G6:H6"/>
    <mergeCell ref="I6:K6"/>
    <mergeCell ref="L6:M6"/>
    <mergeCell ref="N6:P6"/>
    <mergeCell ref="Q6:R6"/>
    <mergeCell ref="S6:V6"/>
    <mergeCell ref="W6:X6"/>
    <mergeCell ref="S35:Z35"/>
    <mergeCell ref="A14:Z32"/>
    <mergeCell ref="A13:Z13"/>
    <mergeCell ref="A10:E11"/>
    <mergeCell ref="F10:Z10"/>
    <mergeCell ref="F11:Z11"/>
    <mergeCell ref="A7:E7"/>
    <mergeCell ref="F7:Z7"/>
    <mergeCell ref="A8:E9"/>
    <mergeCell ref="F8:Z8"/>
    <mergeCell ref="F9:Z9"/>
  </mergeCells>
  <phoneticPr fontId="1"/>
  <conditionalFormatting sqref="F11:Z11">
    <cfRule type="cellIs" dxfId="3" priority="2" operator="equal">
      <formula>""</formula>
    </cfRule>
  </conditionalFormatting>
  <conditionalFormatting sqref="I5:K6 N5:P6 S5:V6 Y5:Y6 F4:Z4 F7:Z7 F9:Z9 A14:Z14">
    <cfRule type="cellIs" dxfId="2" priority="7" operator="equal">
      <formula>""</formula>
    </cfRule>
  </conditionalFormatting>
  <conditionalFormatting sqref="I5:Y6">
    <cfRule type="cellIs" dxfId="1" priority="1" operator="equal">
      <formula>""</formula>
    </cfRule>
  </conditionalFormatting>
  <printOptions horizontalCentered="1"/>
  <pageMargins left="0.69" right="0.63" top="0.39370078740157483" bottom="0.39370078740157483" header="0.31496062992125984" footer="0.31496062992125984"/>
  <pageSetup paperSize="9" scale="94" orientation="portrait" r:id="rId1"/>
  <headerFooter alignWithMargins="0">
    <firstHeader>&amp;L※整理番号&amp;U　　　　</firstHeader>
  </headerFooter>
  <rowBreaks count="1" manualBreakCount="1">
    <brk id="35" max="2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57150</xdr:colOff>
                    <xdr:row>4</xdr:row>
                    <xdr:rowOff>66675</xdr:rowOff>
                  </from>
                  <to>
                    <xdr:col>5</xdr:col>
                    <xdr:colOff>276225</xdr:colOff>
                    <xdr:row>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57150</xdr:colOff>
                    <xdr:row>5</xdr:row>
                    <xdr:rowOff>66675</xdr:rowOff>
                  </from>
                  <to>
                    <xdr:col>5</xdr:col>
                    <xdr:colOff>276225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22</xdr:col>
                    <xdr:colOff>57150</xdr:colOff>
                    <xdr:row>33</xdr:row>
                    <xdr:rowOff>66675</xdr:rowOff>
                  </from>
                  <to>
                    <xdr:col>23</xdr:col>
                    <xdr:colOff>114300</xdr:colOff>
                    <xdr:row>33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9456E-D70E-4EBF-98A2-4D05E0F07914}">
  <dimension ref="A1:Y4"/>
  <sheetViews>
    <sheetView topLeftCell="I1" workbookViewId="0">
      <selection activeCell="V2" sqref="V2"/>
    </sheetView>
  </sheetViews>
  <sheetFormatPr defaultRowHeight="13.5" x14ac:dyDescent="0.15"/>
  <cols>
    <col min="5" max="5" width="9.875" bestFit="1" customWidth="1"/>
    <col min="9" max="9" width="14.875" bestFit="1" customWidth="1"/>
    <col min="10" max="10" width="14.5" customWidth="1"/>
    <col min="11" max="11" width="6.125" customWidth="1"/>
    <col min="12" max="12" width="4.875" customWidth="1"/>
    <col min="13" max="13" width="5.125" customWidth="1"/>
    <col min="14" max="14" width="5.25" customWidth="1"/>
    <col min="15" max="15" width="5.5" customWidth="1"/>
    <col min="16" max="16" width="5.375" customWidth="1"/>
    <col min="17" max="17" width="9.75" customWidth="1"/>
    <col min="18" max="21" width="14.125" customWidth="1"/>
    <col min="22" max="22" width="15.25" customWidth="1"/>
    <col min="24" max="24" width="10.25" style="28" customWidth="1"/>
    <col min="25" max="25" width="37.875" customWidth="1"/>
  </cols>
  <sheetData>
    <row r="1" spans="1:25" s="33" customFormat="1" x14ac:dyDescent="0.15">
      <c r="A1" s="29" t="s">
        <v>71</v>
      </c>
      <c r="B1" s="29" t="s">
        <v>72</v>
      </c>
      <c r="C1" s="29" t="s">
        <v>73</v>
      </c>
      <c r="D1" s="29" t="s">
        <v>74</v>
      </c>
      <c r="E1" s="29" t="s">
        <v>75</v>
      </c>
      <c r="F1" s="29" t="s">
        <v>76</v>
      </c>
      <c r="G1" s="29" t="s">
        <v>77</v>
      </c>
      <c r="H1" s="29" t="s">
        <v>78</v>
      </c>
      <c r="I1" s="29" t="s">
        <v>62</v>
      </c>
      <c r="J1" s="29" t="s">
        <v>63</v>
      </c>
      <c r="K1" s="29" t="s">
        <v>64</v>
      </c>
      <c r="L1" s="29" t="s">
        <v>79</v>
      </c>
      <c r="M1" s="30" t="s">
        <v>65</v>
      </c>
      <c r="N1" s="31" t="s">
        <v>66</v>
      </c>
      <c r="O1" s="31" t="s">
        <v>67</v>
      </c>
      <c r="P1" s="31" t="s">
        <v>80</v>
      </c>
      <c r="Q1" s="29" t="s">
        <v>81</v>
      </c>
      <c r="R1" s="29" t="s">
        <v>82</v>
      </c>
      <c r="S1" s="29" t="s">
        <v>83</v>
      </c>
      <c r="T1" s="29" t="s">
        <v>68</v>
      </c>
      <c r="U1" s="29" t="s">
        <v>84</v>
      </c>
      <c r="V1" s="29" t="s">
        <v>69</v>
      </c>
      <c r="W1" s="29" t="s">
        <v>85</v>
      </c>
      <c r="X1" s="32" t="s">
        <v>86</v>
      </c>
      <c r="Y1" s="42" t="s">
        <v>87</v>
      </c>
    </row>
    <row r="2" spans="1:25" s="33" customFormat="1" x14ac:dyDescent="0.15">
      <c r="A2" s="29"/>
      <c r="B2" s="29"/>
      <c r="C2" s="29"/>
      <c r="D2" s="29"/>
      <c r="E2" s="29"/>
      <c r="F2" s="29"/>
      <c r="G2" s="29"/>
      <c r="H2" s="29"/>
      <c r="I2" s="29" t="str" cm="1">
        <f t="array" ref="I2">'１枚目'!$E$7:$E$7&amp;" "&amp;'１枚目'!$K$7:$K$7</f>
        <v xml:space="preserve"> </v>
      </c>
      <c r="J2" s="29" t="str">
        <f>DBCS('１枚目'!$E$6)&amp;" "&amp;DBCS('１枚目'!$K$6)</f>
        <v xml:space="preserve"> </v>
      </c>
      <c r="K2" s="29" cm="1">
        <f t="array" ref="K2">'１枚目'!Q8:Q8</f>
        <v>0</v>
      </c>
      <c r="L2" s="29" cm="1">
        <f t="array" ref="L2">'１枚目'!Q7:Q7</f>
        <v>0</v>
      </c>
      <c r="M2" s="29" cm="1">
        <f t="array" ref="M2">'１枚目'!H14:H14</f>
        <v>0</v>
      </c>
      <c r="N2" s="29" cm="1">
        <f t="array" ref="N2">'１枚目'!M14:M14</f>
        <v>0</v>
      </c>
      <c r="O2" s="29" cm="1">
        <f t="array" ref="O2">'１枚目'!R14:R14</f>
        <v>0</v>
      </c>
      <c r="P2" s="29">
        <f>'１枚目'!X14</f>
        <v>0</v>
      </c>
      <c r="Q2" s="29" cm="1">
        <f t="array" ref="Q2">'１枚目'!P9:P9</f>
        <v>0</v>
      </c>
      <c r="R2" s="29" cm="1">
        <f t="array" ref="R2">'１枚目'!J12:J12</f>
        <v>0</v>
      </c>
      <c r="S2" s="29" cm="1">
        <f t="array" ref="S2">'１枚目'!J13:J13</f>
        <v>0</v>
      </c>
      <c r="T2" s="29" cm="1">
        <f t="array" ref="T2">'１枚目'!Q11:Q11</f>
        <v>0</v>
      </c>
      <c r="U2" s="34" cm="1">
        <f t="array" ref="U2">'１枚目'!G11:G11</f>
        <v>0</v>
      </c>
      <c r="V2" s="39" t="str" cm="1">
        <f t="array" ref="V2">'１枚目'!$E$9:$E$9&amp;'１枚目'!F9:F9&amp;"-"&amp;'１枚目'!$I$9:$I$9</f>
        <v>〒-</v>
      </c>
      <c r="W2" s="29" cm="1">
        <f t="array" ref="W2">'１枚目'!E10:E10</f>
        <v>0</v>
      </c>
      <c r="X2" s="43" t="str">
        <f>'１枚目'!$F$8 &amp; "/" &amp;'１枚目'!$I$8 &amp; "/" &amp;'１枚目'!$L$8</f>
        <v>//</v>
      </c>
      <c r="Y2" s="43" t="str">
        <f>_xlfn.TEXTJOIN("、", TRUE, IF('１枚目'!$H$30&lt;&gt;"", "英検" &amp;'１枚目'!$H$30 &amp; "級", ""), IF('１枚目'!$H$31&lt;&gt;"", "TOEFL" &amp; '１枚目'!$H$31 &amp; "点", ""), IF('１枚目'!$P$31&lt;&gt;"", "TOEIC" &amp; '１枚目'!$P$31 &amp; "点", ""))</f>
        <v/>
      </c>
    </row>
    <row r="4" spans="1:25" x14ac:dyDescent="0.15">
      <c r="N4" s="44"/>
      <c r="P4" s="44"/>
    </row>
  </sheetData>
  <phoneticPr fontId="1"/>
  <conditionalFormatting sqref="M1">
    <cfRule type="cellIs" dxfId="0" priority="1" operator="equal">
      <formula>""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１枚目</vt:lpstr>
      <vt:lpstr>２枚目 </vt:lpstr>
      <vt:lpstr>応募者管理用</vt:lpstr>
      <vt:lpstr>'１枚目'!Print_Area</vt:lpstr>
      <vt:lpstr>'２枚目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</dc:creator>
  <cp:lastModifiedBy>中野　佳奈子</cp:lastModifiedBy>
  <cp:lastPrinted>2025-06-16T00:29:11Z</cp:lastPrinted>
  <dcterms:created xsi:type="dcterms:W3CDTF">2014-06-04T01:45:09Z</dcterms:created>
  <dcterms:modified xsi:type="dcterms:W3CDTF">2025-11-14T00:42:09Z</dcterms:modified>
</cp:coreProperties>
</file>